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511" yWindow="57991" windowWidth="24240" windowHeight="18240" tabRatio="861" activeTab="0"/>
  </bookViews>
  <sheets>
    <sheet name="Sphyrna lewini" sheetId="1" r:id="rId1"/>
    <sheet name="Sphyrna mokarran" sheetId="2" r:id="rId2"/>
    <sheet name="Sphyrna zygaena" sheetId="3" r:id="rId3"/>
    <sheet name="Carcharhinus longimanus" sheetId="4" r:id="rId4"/>
  </sheets>
  <definedNames/>
  <calcPr fullCalcOnLoad="1"/>
</workbook>
</file>

<file path=xl/sharedStrings.xml><?xml version="1.0" encoding="utf-8"?>
<sst xmlns="http://schemas.openxmlformats.org/spreadsheetml/2006/main" count="1311" uniqueCount="491">
  <si>
    <t>r</t>
  </si>
  <si>
    <t>&gt; 150 cm</t>
  </si>
  <si>
    <t>&gt; 0.25</t>
  </si>
  <si>
    <t>&gt;0.2</t>
  </si>
  <si>
    <t xml:space="preserve">0.1-0.2 </t>
  </si>
  <si>
    <t>&lt;0.1</t>
  </si>
  <si>
    <t>&gt; 23 años</t>
  </si>
  <si>
    <t>8 a 23 años</t>
  </si>
  <si>
    <t>8 años</t>
  </si>
  <si>
    <t>&lt; 150 cm</t>
  </si>
  <si>
    <t>&gt; 250 cm</t>
  </si>
  <si>
    <t>&lt; 0.05</t>
  </si>
  <si>
    <t>0.05-0.25</t>
  </si>
  <si>
    <t>&gt; 0.38</t>
  </si>
  <si>
    <t>&lt; 0.16</t>
  </si>
  <si>
    <t>0.16-0.38</t>
  </si>
  <si>
    <t>&gt; 66</t>
  </si>
  <si>
    <t>34-66</t>
  </si>
  <si>
    <t>&lt; 34</t>
  </si>
  <si>
    <t>Ciclo reproductivo</t>
  </si>
  <si>
    <t>Bianual</t>
  </si>
  <si>
    <t>Anual</t>
  </si>
  <si>
    <t>Longitud de madurez</t>
  </si>
  <si>
    <t>100 cm</t>
  </si>
  <si>
    <t>100-150 cm</t>
  </si>
  <si>
    <t>&lt;3.1</t>
  </si>
  <si>
    <t>3.1-3.8</t>
  </si>
  <si>
    <t>&gt;3.8</t>
  </si>
  <si>
    <t>Tamaño de flota pesquera de pesca dirigida</t>
  </si>
  <si>
    <t>Estacionalidad de pesquería</t>
  </si>
  <si>
    <t>Agregaciones (por alimentación o reproducción (2-3 meses)</t>
  </si>
  <si>
    <t>Edad máxima (años)</t>
  </si>
  <si>
    <t>Longitud máxima (cm)</t>
  </si>
  <si>
    <t>Constante de crecimiento de von Bertalanffy</t>
  </si>
  <si>
    <t>Mortalidad natural estimada</t>
  </si>
  <si>
    <t>Fecundidad</t>
  </si>
  <si>
    <t xml:space="preserve">Edad de madurez </t>
  </si>
  <si>
    <t>Nivel trófico</t>
  </si>
  <si>
    <t>Traslapo de área</t>
  </si>
  <si>
    <t>Concentración geográfica</t>
  </si>
  <si>
    <t>Traslapo vertical</t>
  </si>
  <si>
    <t>Migraciones estacionales</t>
  </si>
  <si>
    <t>Morfología afecta la captura</t>
  </si>
  <si>
    <t>Sobrevivencia post-captura</t>
  </si>
  <si>
    <t>Deseabilidad o valor de la pesquería</t>
  </si>
  <si>
    <t xml:space="preserve">&lt; 25% </t>
  </si>
  <si>
    <t xml:space="preserve">&gt; 50% </t>
  </si>
  <si>
    <t>25%-50%</t>
  </si>
  <si>
    <t xml:space="preserve"> &lt; 25% </t>
  </si>
  <si>
    <t>&gt; 6</t>
  </si>
  <si>
    <t>4 a 6</t>
  </si>
  <si>
    <t>&lt; 4</t>
  </si>
  <si>
    <t>Mayor interacción con pesquería</t>
  </si>
  <si>
    <t>No afectan interacción  con pesquería</t>
  </si>
  <si>
    <t>Menor interacción con pesquería</t>
  </si>
  <si>
    <t>Mayor selectividad al equipo de pesca</t>
  </si>
  <si>
    <t>Selectividad moderada al equipo de pesca</t>
  </si>
  <si>
    <t>Menor selectividad al equipo de pesca</t>
  </si>
  <si>
    <t xml:space="preserve"> &gt; 67%</t>
  </si>
  <si>
    <t xml:space="preserve">  &lt; 33%</t>
  </si>
  <si>
    <t>33% - 67%</t>
  </si>
  <si>
    <t>Objetivo de la pesquería</t>
  </si>
  <si>
    <t xml:space="preserve">Muy frecuente en la captura incidental </t>
  </si>
  <si>
    <t xml:space="preserve">Poco frecuente en captura incidental </t>
  </si>
  <si>
    <t xml:space="preserve"> &gt; 50% </t>
  </si>
  <si>
    <t>&gt; 50</t>
  </si>
  <si>
    <t>Bienal o mayor</t>
  </si>
  <si>
    <t>&gt; 11 años</t>
  </si>
  <si>
    <t>&lt; 5 años</t>
  </si>
  <si>
    <t>5 a 11 años</t>
  </si>
  <si>
    <t>Descripción</t>
  </si>
  <si>
    <t xml:space="preserve">Tasa intrínseca de crecimiento poblacional </t>
  </si>
  <si>
    <t>La edad promedio máxima esperada para la población en condiciones naturales</t>
  </si>
  <si>
    <t>Longitud máxima registrada para la especie</t>
  </si>
  <si>
    <t>Constante que cuantifica la velocidad a la que un pez alcanza su talla máxima</t>
  </si>
  <si>
    <t>Proporción de tiburones que mueren por causas ajenas a la pesca.</t>
  </si>
  <si>
    <t>Número de crías promedio producidas por una hembra de talla/edad determinada</t>
  </si>
  <si>
    <t>Periodicidad con la que la especie se reproduce</t>
  </si>
  <si>
    <t>Longitudes de madurez a la cual el 50% de los individuos son maduros</t>
  </si>
  <si>
    <t>Edad a la cual el 50% de los individuos son maduros</t>
  </si>
  <si>
    <t>Niveles dentro de la red trófica. Los niveles mas altos están ocupados por los grandes depredadores</t>
  </si>
  <si>
    <t>Sobrelapamiento entre flota pesquera y población (plano horizontal) en área de pesca.</t>
  </si>
  <si>
    <t>% que la especie ocupa de toda su distribución en respuesta a la pesquería.</t>
  </si>
  <si>
    <t>Probabilidad de que el equipo de pesca se encuentre con la población en la columna de agua (plano vertical, por ejemplo demersal o pelágicas).</t>
  </si>
  <si>
    <t>Número de embarcaciones que participan en la pesquería</t>
  </si>
  <si>
    <t>Número de meses que la pesquería está activa en la Zona de Pesca</t>
  </si>
  <si>
    <t>Incremento o reducción de la interacción pesquería:especie, al ocurrir una migración estacional (p.e. migraciones por alumbramiento o alimentación)</t>
  </si>
  <si>
    <t>Incremento o reducción de la interacción pesquería:especie al  presentarse agregaciones en áreas determinadas por alimentación o reproducción. Diferencia con migraciones estacionales, los individuos permanecen por más tiempo agregados (por ejemplo dos a tres meses)</t>
  </si>
  <si>
    <t>Morfología de la especie la hace más vulnerable al equipo de pesca. Asimismo es posible considerar el tamaño (talla) del ejemplar, pues este también puede incrementar la selectividad de captura por algunas artes de pesca.</t>
  </si>
  <si>
    <t>% de sobrevivencia post-captura cuando es liberada o descartada.</t>
  </si>
  <si>
    <t>Especie objetivo de pesquería o parte de captura incidental.</t>
  </si>
  <si>
    <t>&lt;100</t>
  </si>
  <si>
    <t>100-300</t>
  </si>
  <si>
    <t>&gt;300</t>
  </si>
  <si>
    <t>Tipo de Embarcación</t>
  </si>
  <si>
    <t>AMBOS</t>
  </si>
  <si>
    <t>MENOR</t>
  </si>
  <si>
    <t>MAYOR</t>
  </si>
  <si>
    <t>VALOR</t>
  </si>
  <si>
    <t>Argumento</t>
  </si>
  <si>
    <t>150-250 cm</t>
  </si>
  <si>
    <t>No existe valor especie específico pero de forma conservadora se utiliza el valor de S. lewini de 15 (Piercy et al 2007, Branstetter 1987)</t>
  </si>
  <si>
    <t>Cerdenales et al 2014</t>
  </si>
  <si>
    <t>No hay información</t>
  </si>
  <si>
    <t xml:space="preserve"> Utilizar objetos flotantes en la pesqueria si afecta su interaccion con la pesqueria ya que se agregan para alimentacion, esto puede durar hasta un mes, Bonfil et al 2008 capitulo del libro Sharks of the Open Ocean</t>
  </si>
  <si>
    <t>3.9 Yumkai et al 2014 Pacífico (internacional)</t>
  </si>
  <si>
    <t>No hay información que respalde este atributo</t>
  </si>
  <si>
    <t>35 (Branstetter, 1987)</t>
  </si>
  <si>
    <t>363 (Torres-Huerta et al., 2008)</t>
  </si>
  <si>
    <t>0.123 (Anislado-Tolentino et al., 2008)</t>
  </si>
  <si>
    <t>0.129 (Furlong, et al. 2014)</t>
  </si>
  <si>
    <t>19-32 (Torres-Huerta et al., 2008)</t>
  </si>
  <si>
    <t>(Torres-Huerta et al., 2008)</t>
  </si>
  <si>
    <t>170  a 207 (Torres-Huerta et al., 2008)</t>
  </si>
  <si>
    <t>4.1 (Cortes, 1999)</t>
  </si>
  <si>
    <t>4.1 (Cortés, 1999)</t>
  </si>
  <si>
    <t>Por ser especies pelágicas. No existe un fenómeno de reducción en el área de distribución pero si una reducción en la densididad de ocurrencia.</t>
  </si>
  <si>
    <t>Santana Hernández  y Valdéz-Flores 2014</t>
  </si>
  <si>
    <t>De todas las especies los martillo son los que menos sobreviven (Mandelman y Eskolman, 2009)</t>
  </si>
  <si>
    <t>4.2 (Cortés, 1999)</t>
  </si>
  <si>
    <t>100 a 200</t>
  </si>
  <si>
    <t>&gt;200</t>
  </si>
  <si>
    <t>Captura anual TON.</t>
  </si>
  <si>
    <t>Calidad</t>
  </si>
  <si>
    <t>Bizzarro et al., 2007; Perez Jimenez et al., 2005</t>
  </si>
  <si>
    <t>Bizzarro et al., 2007; DOF, 2007; Pérez-Jiménez et al., 2005</t>
  </si>
  <si>
    <t xml:space="preserve">Bizzarro et al., 2007; </t>
  </si>
  <si>
    <t xml:space="preserve">DOF, 2007; Bizzarro et al., 2007; </t>
  </si>
  <si>
    <t>Salomón-Aguilar et al., 2009; Klimley et al., 1993</t>
  </si>
  <si>
    <t>Salomón-Aguilar et al., 2009</t>
  </si>
  <si>
    <t>Bizzarro et al., 2007</t>
  </si>
  <si>
    <t>Corro Espinoza, et al., 2014</t>
  </si>
  <si>
    <t>DOF, 2007</t>
  </si>
  <si>
    <t>Bizzarro et al., 2007; Fischer et al., 1995</t>
  </si>
  <si>
    <t>Fischer et al., 1995</t>
  </si>
  <si>
    <t>Nombre</t>
  </si>
  <si>
    <t>Litoral Pacífico</t>
  </si>
  <si>
    <t>Litoral Atlántico</t>
  </si>
  <si>
    <t>Tiene valores alrededor de 0.1 (Grupo de trabajo, 2015)</t>
  </si>
  <si>
    <t>De 4 a 4.5 (Cortes 1999; Froese y Pauly, 2015)</t>
  </si>
  <si>
    <t>De acuerdo con Ramirez-Amaro (et al., 2013), la pesca llega hasta los 40 m, floctuándo entre 30 - 70m. Con base en Klimley (et al., 1993) se considera que la especie se distribuye hasta los 200 m.</t>
  </si>
  <si>
    <t>La CONAPESCA reporta 680 embarcaciones de pesca dirigida a tiburón (CONAPESCA, 2015). No obstante con base en observaciones de O. Sosa y Ramirez-Amarol (et al., 2013) se consideran de 1000 - 1500 embarcaciones.</t>
  </si>
  <si>
    <t>Con base en datos de la CONAPESCA (2015), existen 45 embarcaciones mayores, mas 40 (la tercera parte) de las 122 embarcaciones que llegan a Zona 1 desde Mazatlan y Sonora</t>
  </si>
  <si>
    <t>Con base en Ramirez-Amaro (et al., 2013), comparando con distribucion dada por IUCN (Baum, et al., 2007).</t>
  </si>
  <si>
    <t>IEMANYA (2015) y Ramirez-Amaro (et al., 2013)</t>
  </si>
  <si>
    <t>Base de datos de Felipe Galvan (comm. pers) de observaciones directas, avisos de arribo en playa y de IEMANYA (2015)</t>
  </si>
  <si>
    <t>Información estimada con base en que en el sur de Baja California es menos tiempo por que en cuanto empieza la temporada de camarón se suspende todo aprovechamiento de tiburón (Leonardo Castillo y David Corro, comm. pers). No obstante, en el norte de BC se pesca por mas meses que en el Sur (Oscar Sosa comm. pers).</t>
  </si>
  <si>
    <t>La falta de información sobre este tema en las publicaciones muestra que el esfuerzo de muestreo da pocos resultados y por lo tanto hay poca interaccion (Furlong, comm pers).</t>
  </si>
  <si>
    <t>La falta de información sobre este tema en las publicaciones muestra que el esfuerzo de muestreo da pocos resultados y por lo tanto hay poca interaccion (Castilo-Géniz comm pers).</t>
  </si>
  <si>
    <t>Con base en los muestreos realizados, no existe informacion que de indicios de agregaciones en la Zona de Pesca (IEMANYA, 2015; Furlong, comm. Pers)</t>
  </si>
  <si>
    <t>Con base en los muestreos realizados, no existe informacion que de indicios de agregaciones en la Zona de Pesca (Castillo-Géniz y Furlong, comm. Pers)</t>
  </si>
  <si>
    <t>Dado que actualmente se utilizan mas redes que palangres (Ramírez-Amaro, et al., 2013; IEMANYA, 2015) esto ocasiona una mayor selectividad.</t>
  </si>
  <si>
    <t>En este arte de pesca se utiliza mas palangre que redes y la carnada es dirigida a tiburon azul, mako o pez espada no para S. lewini (Sosa, comm. Pers).</t>
  </si>
  <si>
    <t>No hay descarte si se logra capturar, se retiene (Grupo de Trabajo, 2015).</t>
  </si>
  <si>
    <t>No hay embarcaciones que salgan especificamente por lewini, salen por otras cosas y si lo encuentran se lo quedan, Ramirez-Amaro (et al., 2013) indica que hay mucha mas pesca de tiburon azul y mako comparado con S. lewini, cuya captura es menor.</t>
  </si>
  <si>
    <r>
      <t xml:space="preserve">No hay embarcaciones que salgan especificamente por </t>
    </r>
    <r>
      <rPr>
        <i/>
        <sz val="8"/>
        <rFont val="Soberana Sans"/>
        <family val="0"/>
      </rPr>
      <t>S. lewini</t>
    </r>
    <r>
      <rPr>
        <sz val="8"/>
        <rFont val="Soberana Sans"/>
        <family val="3"/>
      </rPr>
      <t>, salen por otras cosas y si lo encuentran se lo quedan (Grupo de Trabajo, 2015).</t>
    </r>
  </si>
  <si>
    <t>Industrial con bitácoras en tesis (Grupo de Trabajo, 2015).</t>
  </si>
  <si>
    <t>Medina Bautista, 2014</t>
  </si>
  <si>
    <t>0.205 (Liu y Che, 1999)</t>
  </si>
  <si>
    <t>#</t>
  </si>
  <si>
    <t>Zona de Pesca 1</t>
  </si>
  <si>
    <t>Zona de Pesca 2</t>
  </si>
  <si>
    <t>Zona de Pesca 3</t>
  </si>
  <si>
    <t>Zona de Pesca 4</t>
  </si>
  <si>
    <t>Zona de Pesca 5</t>
  </si>
  <si>
    <t>Zona de Pesca 6</t>
  </si>
  <si>
    <t>SPHYRNA LEWINI</t>
  </si>
  <si>
    <t>Reportan un valor de 0.25 (Anislado-Tolentino, 2008)</t>
  </si>
  <si>
    <t>Se reporta un valor de 0.215 (Anislado-Tolentino, 2008).</t>
  </si>
  <si>
    <t>La CONAPESCA (2015) reporta 40 permisos, 216 embarcaciones menores y 18 mayores. No obstante, es probable que esté subestimado. Con base en información del grupo de trabajo se estiman alrededor de 500 embarcaciones menores (345 embarcaciones de escama para Jalisco, 22 permisos de 5 lanchas c/u para Michoacán),  no todas son dirigidas pero muchas pescan incidentalmente (Grupo de Trabajo, 2015).</t>
  </si>
  <si>
    <t>Se reportan 18 embarcaciones mayores (CONAPESCA, 2015).</t>
  </si>
  <si>
    <t>La CONAPESCA (2015) reporta 62 permisos con 393 embarcaciones.</t>
  </si>
  <si>
    <t>Se reportan 4 permisos con 4 embarcaciones mayores (CONAPESCA, 2015).</t>
  </si>
  <si>
    <t>Se tiene el valor de 0.105 (Cortéz et al., 2010) en el Atlántico</t>
  </si>
  <si>
    <t xml:space="preserve">267 cm de captura en playa Bagdad Tamaulipas en 2012 (COBI, en preparación). </t>
  </si>
  <si>
    <t>Cortés (2000) estimó de 30 a 40 crías con base en estudios del Atlántico.</t>
  </si>
  <si>
    <t>308 cm en Isla Mujeres de una hembra captura del 2 de abril del 2013 (COBI en preparación). 301 cm un macho capturado campeche en el 2012 (Martínez-Cruz, 2009-2015). 265cm dato máximo reportado en la base de datos de ECOSUR capturada 2011 (2007-2013).</t>
  </si>
  <si>
    <t>La zona de operación muy estrecha, entre 0 y 30 kilómetros según experiencia de los expertos desde los 80's a la fecha (Martínez-Cruz 2009-2015) . El stock se cosideró el Golfo al no ser una especie tan pelágica. Según la FAO e IUCN (Baum, et al., 2013) la distribución en el golfo de México corresponde a menos del 25%..</t>
  </si>
  <si>
    <t>La zona de operaciones es hasta 200 km en Campeche. Con base en experiencia de 1980 a la fecha (Martínez-Cruz, 2009-2015). Considerando las referencias de IUCN (Baum, et al., 2007) y FAO, se cubre menos del 25% de la distribución de la especie.</t>
  </si>
  <si>
    <t>Con base en mapas de la base de datos de CONAPESCA de embarcaciones (CONAPESCA, 2015) la flota opera en todo el Golfo. Según la FAO e IUCN (Baum, et al., 2007) la distribución en el golfo de México corresponde a menos del 25%.</t>
  </si>
  <si>
    <t>Se considera la distribución de la especie reportada en la FAO y IUCN (Baum, et al., 2007) por lo que el sobrelape es bajo (menos del 25%). Adicionalmente, la zona de operaciones es mas alla de 200 km en Campeche y hay evidencia de que es un solo stock (ejemplares marcados en Florida y capturados hasta Campeche (Ramon Bonfil, comm pers). FIDEMAR (no específico para S. lewini, pero la flota en general se sobrelapa en todo el Golfo).</t>
  </si>
  <si>
    <t>Según la experiencia de Bonfil (comm pers) no existe un fenómeno de concentración por ser una especie pelágica</t>
  </si>
  <si>
    <t>997 embarcaciones registradas hasta 2014 (CONAPESCA, 2015)</t>
  </si>
  <si>
    <t>1631 embarcaciones registradas hasta 2014 (CONAPESCA, 2015)</t>
  </si>
  <si>
    <t>16 Dirigidas a tiburón pero hay 29 atuneras (2013-2014) CONAPESCA (2015). En general en campo no están operando al menos desde hace 10 años desde Tamiahua hasta Campeche (mediana altura) (Martínez-Cruz, 2009-2015)</t>
  </si>
  <si>
    <t>12 Dirigidas a tiburón pero hay 29 atuneras (2013-2014) CONAPESCA (2015). En general en campo no están operando al menos desde hace 10 años desde Tamiahua hasta Campeche (mediana altura) (Martínez-Cruz, 2009-2015)</t>
  </si>
  <si>
    <t>En conjunto en esta Zona, se opera por más de seis meses (Grupo de Trabajo, 2015)</t>
  </si>
  <si>
    <t>En la zona 6 es de 4 a 6 meses por el fenomeno de la apertura de pulpo en Yucatán y Campeche. La pesca dirigida a cazon se concentra en Caribe hasta Yucatán, en estos sitios la pesca de pulpo afecta la captura de tiburón. La veda también reduce dos meses de captura (Grupo de Trabajo, 2015).</t>
  </si>
  <si>
    <t>Las embarcaciones mayores no cambian de estacionalidad pesquera y su efecto, fuera de los dos meses de veda, es permanente en la pesquería (Grupo de Trabajo, 2015).</t>
  </si>
  <si>
    <t>Durante la reunión se estimó una captura anual de 3.8 toneladas para estas embarcaciones. Con base en opiniones de expertos se considera que en esta zona un 10% del tiburón es capturado por embarcaciones menores y un 90% por embarcaciones mayores (Grupo de Trabajo, 2015). En la Zona se reporta una captura total para la especie de 38 toneladas (CONAPESCA, 2015).</t>
  </si>
  <si>
    <t>Durante la reunión se estimó una captura anual de 2.7 toneladas para estas embarcaciones. Con base en opiniones de expertos se considera que en esta zona un 10% del tiburón es capturado por embarcaciones menores y un 90% por embarcaciones mayores (Grupo de Trabajo, 2015). En la Zona se reporta una captura total para la especie de 27 toneladas (CONAPESCA, 2015).</t>
  </si>
  <si>
    <t xml:space="preserve">Durante la reunión se estimó una captura anual de 34.2 toneladas para estas embarcaciones. Con base en opiniones de expertos se considera que en esta zona un 10% del tiburón es capturado por embarcaciones menores y un 90% por embarcaciones mayores (Grupo de Trabajo, 2015). En la Zona se reporta una captura total para la especie de 38 toneladas (CONAPESCA, 2015). Hasta 1997, eran mucho más frecuentes los aultos y subadultos. Se deben considerar la abundancia por ejemplar y no por peso. </t>
  </si>
  <si>
    <t>Durante la reunión se estimó una captura anual de 24.3 toneladas para estas embarcaciones. Con base en opiniones de expertos se considera que en esta zona un 10% del tiburón es capturado por embarcaciones menores y un 90% por embarcaciones mayores (Grupo de Trabajo, 2015). En la Zona se reporta una captura total para la especie de 38 toneladas (CONAPESCA, 2015).</t>
  </si>
  <si>
    <t>No se tiene registro de corridas (migraciones) (Grupo de Trabajo, 2015)</t>
  </si>
  <si>
    <t>No hay agregaciones que expongan a cualquier estadío en 5 meses. En la parte central de Veracruz soamente se reportaron 2 o 3 ejemplares (crías) de S. lewini por lo tanto no existe evidencia de que existan áreas de reproducción (Grupo de Trabajo, 2015).</t>
  </si>
  <si>
    <t>La morfología con red o palangres incrementa la probabilidad de captura (Grupo de Trabajo, 2015)</t>
  </si>
  <si>
    <t>la Flota de mediana altura no usa redes, solo usa palangre, por lo que la afinidad es ligeramente menor (Grupo de Trabajo, 2015)</t>
  </si>
  <si>
    <t>No existe sobrevivencia. Se han hecho estudios a nivel especie y los primeros en morirse son los tiburones martillo y esto se potencia en redes (Mandelman y Skomal, 2009).</t>
  </si>
  <si>
    <t>En Veracruz hay mayor incidencia de capturas, según muestreos de la Universidad Veracruzana (EDF, en preparación).</t>
  </si>
  <si>
    <t>En Campeche es una captura esporádica. De 668 lances, solo se han capturado en 334 en red con pesca dirigida a cazones. En palangre el valor de CPUE es 0.06 por cada 1000 anzuelos. En Tabasco existen registros de captura de 1500 ejemplares de lewini vs 13 S. mokarran (ECOSUR, 2007-2013).</t>
  </si>
  <si>
    <t>Es poco frecuente según la experiencia de los expertos (Grupo de Trabajo, 2015).</t>
  </si>
  <si>
    <t>Durante la reunión se estimó una captura anual de 229.2 toneladas para estas embarcaciones. Con base en opiniones de expertos se considera que en esta zona un 40% del tiburón es capturado por embarcaciones menores y un 60% por embarcaciones mayores (Grupo de Trabajo, 2015). En la Zona se reporta una captura total para la especie de 573 toneladas (CONAPESCA, 2015). Adicionalmente, la base datos de Felilpe Galvan (comm, pers) y Ramirez-Amaro (et al., 2013) reportan entre 11 o 12 tiburones por embarcación al año.</t>
  </si>
  <si>
    <t>Durante la reunión se estimó una captura anual de 343.8 toneladas para estas embarcaciones. Con base en opiniones de expertos se considera que en esta zona un 40% del tiburón es capturado por embarcaciones menores y un 60% por embarcaciones mayores (Grupo de Trabajo, 2015). En la Zona se reporta una captura total para la especie de 573 toneladas (CONAPESCA, 2015).</t>
  </si>
  <si>
    <t xml:space="preserve">Durante la reunión se estimó una captura anual de 112.8 toneladas para estas embarcaciones. Con base en opiniones de expertos se considera que en esta zona un 40% del tiburón es capturado por embarcaciones menores y un 60% por embarcaciones mayores (Grupo de Trabajo, 2015). En la Zona se reporta una captura total para la especie de 282 toneladas (CONAPESCA, 2015). </t>
  </si>
  <si>
    <t xml:space="preserve">Durante la reunión se estimó una captura anual de 169.2 toneladas para estas embarcaciones. Con base en opiniones de expertos se considera que en esta zona un 40% del tiburón es capturado por embarcaciones menores y un 60% por embarcaciones mayores (Grupo de Trabajo, 2015). En la Zona se reporta una captura total para la especie de 282 toneladas (CONAPESCA, 2015). </t>
  </si>
  <si>
    <t>Durante la reunión se estimó una captura anual de 9 toneladas para estas embarcaciones. Con base en opiniones de expertos se considera que en esta zona un 60% del tiburón es capturado por embarcaciones menores y un 40% por embarcaciones mayores (Grupo de Trabajo, 2015). En la Zona se reporta una captura total para la especie de 15 toneladas (CONAPESCA, 2015). (CONAPESCA, 2015 reporta 9 ton en 2012, 1 ton en 2013 y 15 en 2014)</t>
  </si>
  <si>
    <t>Durante la reunión se estimó una captura anual de 1.6 toneladas para estas embarcaciones. Con base en opiniones de expertos se considera que en esta zona un 10% del tiburón es capturado por embarcaciones menores y un 90% por embarcaciones mayores (Grupo de Trabajo, 2015). En la Zona se reporta una captura total para la especie de 15 toneladas (CONAPESCA, 2015). (CONAPESCA, 2015 reporta 9 ton en 2012, 1 ton en 2013 y 15 en 2014). (CONAPESCA, 2015 reporta 12 toneladas en 2012, 12 ton en 2014 y 16 ton en 2015.</t>
  </si>
  <si>
    <t xml:space="preserve">Durante la reunión se estimó una captura anual de 14.4 toneladas para estas embarcaciones. Con base en opiniones de expertos se considera que en esta zona un 10% del tiburón es capturado por embarcaciones menores y un 90% por embarcaciones mayores (Grupo de Trabajo, 2015). En la Zona se reporta una captura total para la especie de 15 toneladas (CONAPESCA, 2015). (CONAPESCA, 2015 reporta 9 ton en 2012, 1 ton en 2013 y 15 en 2014). (CONAPESCA, 2015 </t>
  </si>
  <si>
    <t>CONAPESCA (DOF, 2013; DOF, 2014)</t>
  </si>
  <si>
    <t>CONAPESCA (DOF, 2013; DOF, 2014). Probablemente se encuentre alrededor de los 8 meses.</t>
  </si>
  <si>
    <t>SPHYRNA MOKARRAN</t>
  </si>
  <si>
    <t>Se reporta un valor de 0.07 para el Oceáno Atlántico (Cortes, 2007).</t>
  </si>
  <si>
    <t xml:space="preserve">Se reportan 44 años en el Oceáno Atlántico (Piercy et al., 2010) y 42 años (Passerotti et al, 2010) </t>
  </si>
  <si>
    <t>No hay información para la zona, sólo zona 2 en las Islas Marías se reportan 45 años (Tovar-Ávila y Gallegos-Camacho, 2014)</t>
  </si>
  <si>
    <t>Se reportan 44 años en el Oceáno Atlántico (Piercy et al., 2010)</t>
  </si>
  <si>
    <t>En zona 2 en las Islas Marías se reportan 4.24 m (Tovar-Ávila y Gallegos- Camacho, 2014)</t>
  </si>
  <si>
    <t>272 cm. para Veracruz, 282 cm. para Tamaulipas  (Grupo de Trabajo; INAPESCA, 2015)</t>
  </si>
  <si>
    <t>351 cm  para Campeche, 392 cm para Isla Mujeres (Grupo de Trabajo; INAPESCA, 2015)</t>
  </si>
  <si>
    <t xml:space="preserve">En el Atlántico se reportan valores de 0.133  (Bonfil, 1997) y de 0.16 para machos y 0.11 para hembras  (Piercey, 2010).  </t>
  </si>
  <si>
    <t xml:space="preserve">No hay info para la zona; en el Atlántico se reporta  0.16 para machos y 0.11 para hembras  (Piercy, 2010).  </t>
  </si>
  <si>
    <t xml:space="preserve"> 0.10  en el Golfo de México (Furlong et al., 2014)</t>
  </si>
  <si>
    <t>Modelo de Hoenig con datos de k=0.11 para hembras y 0.16 para machos (Piercy et al., 2010).</t>
  </si>
  <si>
    <t>Se calcula un valor de 0.103 de mortalidad natural usando la formula de Hoening y los datos de Piercy et al (2010), (Grupo de Trabajo, 2015)</t>
  </si>
  <si>
    <t xml:space="preserve"> En el Atlántico se reportan de 6-42 crías (Ebert et al., 2013) y en el Pacífico Oriental se reportan de 18-38 (Fischer et al., 1995).</t>
  </si>
  <si>
    <t>No hay información para la zona; 15-23 crías en el Atlántico (Piercy et al., 2010), 15.4 promedio (6-33 crías) en Australia (Stenves y Lyle, 1989)</t>
  </si>
  <si>
    <t xml:space="preserve">Stevens y Lyle, 1989; Castro, 2009. </t>
  </si>
  <si>
    <t>No hay información para la zona; probablemente bienal (Stenves y Lyle, 1989)</t>
  </si>
  <si>
    <t xml:space="preserve"> 234-250 para machos y  250-300 para hembras (Ebert et al., 2013)</t>
  </si>
  <si>
    <t xml:space="preserve">No hay información para la zona; en Australia se reportan 228 cm (Harry et al., 2011) </t>
  </si>
  <si>
    <t xml:space="preserve"> 300 cm (Castro, 2011);  250-300 (Compagno, 1984)</t>
  </si>
  <si>
    <t>300 cm(Castro, 2011); 242.5-368  cm. en Isla Mujeres (COBI, 2015); 240 en adelante en Campeche (INAPESCA-FIDEMAR, 2014); 250-300 cm  (Compagno, 1984)</t>
  </si>
  <si>
    <t>Se reporta de 5 - 8.9 años (Piercey, 2010; Harry et al., 2011)</t>
  </si>
  <si>
    <t xml:space="preserve">No hay información para la zona; en Australia se reportan 8.3 años (Harry et al., 2011); 5-6 años (Piercy et al., 2010) </t>
  </si>
  <si>
    <t>No existe valor especie específico pero de forma conservadora se utiliza el valor de S. lewini de 15 (Piercy et al., 2007; Branstetter 1987)</t>
  </si>
  <si>
    <t>4.3 (Cortes, 1999)</t>
  </si>
  <si>
    <t xml:space="preserve">4.3 (Cortés, 1999) </t>
  </si>
  <si>
    <t>Actualmente no hay capturas, los pescadores indican que la ultima captura fue en los años 80 (IEMANYA, 2015).</t>
  </si>
  <si>
    <t>Zona de operación muy estrecha, entre 30 kilómetros según experiencia de los expertos desde los 80 a la fecha. El stock se cosideró el Golfo al no ser una especie tan pelágica. Según la FAO e IUCN la distribución en el golfo de México corresponde a menos del 25%. Por lo tanto, considerando estos valores se tiene un traslapo menor al 25%  (Grupo de Trabajo, 2015).</t>
  </si>
  <si>
    <t>La zona de operaciones es hasta 200 km en Campeche. Con base en experiencia de 1980 a la fecha. Considerando las referencias de IUCN y FAO, se cubre menos del 25% de la distribución de la especie (Grupo de Trabjo, 2015).</t>
  </si>
  <si>
    <t>La distribución se obtuvo de FishBase, 2015; (INAPESCA-FIDEMAR, 2014)</t>
  </si>
  <si>
    <t>(Nava-Nava, 2010); para fundamentar la distribución se utilizó el mapa de  UICN para seleccionar el Stock y dividirlo hasta el ecuador (Grupo de Trabajo, 2105)</t>
  </si>
  <si>
    <t>Con base en mapas de la base de datos de CONAPESCA (2015) de embarcaciones. El stock se cosideró el Golfo al no ser una especie tan pelágica. Según la FAO e IUCN la distribución en el golfo de México corresponde a menos del 25% (Grupo de Trabajo, 2015).</t>
  </si>
  <si>
    <t xml:space="preserve">No hay información </t>
  </si>
  <si>
    <t>No existe un fenómeno de concentración por ser una especie pelágica (Grupo de Trabajo, 2015)</t>
  </si>
  <si>
    <t>Por ser especies pelágicas. No existe un fenómeno de reducción en el área de distribución pero si una reducción en la densididad de ocurrencia (Grupo de Trabajo, 2015).</t>
  </si>
  <si>
    <t xml:space="preserve"> Profundidad más frecuente es 80 m (Compagno, 1984) y las artes de pesca llegan hasta los 150 m, lo que daría un 100% de traslapo (Grupo de Trabajo, 2015).</t>
  </si>
  <si>
    <r>
      <t xml:space="preserve">Es capurada tanto con equipos de superficie como con equipos de fondo para pesca artesanal, 14 registros en Isla Mujeres, mas que para </t>
    </r>
    <r>
      <rPr>
        <i/>
        <sz val="8"/>
        <rFont val="Calibri"/>
        <family val="2"/>
      </rPr>
      <t xml:space="preserve">S. lewini </t>
    </r>
    <r>
      <rPr>
        <sz val="8"/>
        <rFont val="Calibri"/>
        <family val="2"/>
      </rPr>
      <t>(Grupo de Trabajo, 2015).</t>
    </r>
  </si>
  <si>
    <t xml:space="preserve"> 0-80 m de profundidad (Eber et al., 2013)</t>
  </si>
  <si>
    <t>Con base en Compagno (1984) la profundidad de distribución de la especie es 275m. Los palangres atuneros llegan a operar a la profundidad de 150m. Por tanto hay un 54% de traslape en esta flota (Grupo  de Trabajo, 2015).</t>
  </si>
  <si>
    <t>Con base en Compagno (1984) la profundidad de distribución de la especie es 80m. Los palangres atuneros llegan a operar a la profundidad de 150m. Por tanto hay un 100% de traslape en esta flota (Grupo de Trabajo, 2015).</t>
  </si>
  <si>
    <t>Hay 1359 embarcaciones en las aguas de la peninsula de Baja California, aproximadamente 680 en la costa occidental (CONAPESCA, 2015)</t>
  </si>
  <si>
    <t>40 permisos, 216 embarcaciones menores y 18 mayores. Probable que esté subestimado (JAL 345 embarcaciones de escama, incidental tiburón, MICH 22 permisos de 5 lanchas c/u, + 300 lanchas pero no todas son dirigidas, muchas pescan incidentalmente (CONAPESCA, 2015)</t>
  </si>
  <si>
    <t>62 permisos, 393 embarcaciones (CONAPESCA, 2015)</t>
  </si>
  <si>
    <t>997 embarcacione regitradas hasta 2014, 29 atuneras (CONAPESCA, 2015)</t>
  </si>
  <si>
    <t>Embarcaciones 402 embarcaciones (2013-2015) CONAPESCA. No todas las lanchas están operando . En Campeche de 10 que tienen permiso solo una está operando. Estos ejemplares solo caen en palangre de fondo y redes dirigidas a Cazón. Para el 2014 en el Golfo de Mexico y Caribe 1631 (CONAPESCA; Bonfil, com. pers. 2015)</t>
  </si>
  <si>
    <t>Se tiene registrados 45 barcos que operan, también se deben considerar los 122  (aproximadamente la mitad de la flota) que vienen de la zona 2 a pescar en la zona 1 (CONAPESCA, 2015)</t>
  </si>
  <si>
    <t xml:space="preserve"> 4 permisos, 4 barcos (CONAPESCA, 2015)</t>
  </si>
  <si>
    <t>Había 12 dirigidas a tiburón, pero desde hace 10 años no hay. El valor se está subestimando porque la escala se hizo a nivel nacional y la evaluación es a nivel regional (CONAPESCA, 2015).</t>
  </si>
  <si>
    <t>16 dirigidas a tiburón pero hay 29 atuneras (2013-2015) CONAPESCA. En general en campo no están operando al menos desde hace 10 años desde Tamiahua hasta Campeche (mediana altura) (Grupo de Expertos, 2015).</t>
  </si>
  <si>
    <t>(Ramirez-Amaro  et al., 2013)</t>
  </si>
  <si>
    <t>CONAPESCA, 2015</t>
  </si>
  <si>
    <r>
      <t xml:space="preserve">Probablemente 8 meses debido a la presencia de </t>
    </r>
    <r>
      <rPr>
        <i/>
        <sz val="8"/>
        <rFont val="Calibri"/>
        <family val="2"/>
      </rPr>
      <t xml:space="preserve">S. lewini </t>
    </r>
    <r>
      <rPr>
        <sz val="8"/>
        <rFont val="Calibri"/>
        <family val="2"/>
      </rPr>
      <t>(CONAPESCA, 2015; Grupo de Trabajo, 2015)</t>
    </r>
  </si>
  <si>
    <t>Considerando que se opera por más de seis meses (Grupo de Trabajo, 2015).</t>
  </si>
  <si>
    <t>En la zona 6 es de 4 a 6 por el fenomeno de la apertura de pulpo en Yucatán y Campeche. La pesca dirigida a cazon se concentra en Caribe hasta Yucatán, en estos sitios la pesca de pulpo afecta la captura de tiburón. La veda también reduce dos meses de veda (Grupo de Expertos, 2015).</t>
  </si>
  <si>
    <t>(INAPESCA-FIDEMAR, 2014)</t>
  </si>
  <si>
    <t xml:space="preserve"> Considerando que se opera por más de seis meses (Grupo de Trabajo, 2015).</t>
  </si>
  <si>
    <t>Las embarcaciones mayores no cambian de estacionalidad pesquera y es permanente su efecto en la pesquería (Grupo de Expertos, 2015).</t>
  </si>
  <si>
    <t>Actualmente no hay capturas, los pescadores indican que la ultima captura fue en los años 80 (IEMANYA).</t>
  </si>
  <si>
    <r>
      <t xml:space="preserve">En 2012 se reportan 0 kg, en 2013 se reportan 10 ton, en 2014 se reportan 58 ton (para </t>
    </r>
    <r>
      <rPr>
        <i/>
        <sz val="8"/>
        <rFont val="Calibri"/>
        <family val="2"/>
      </rPr>
      <t>S. zygaena</t>
    </r>
    <r>
      <rPr>
        <sz val="8"/>
        <rFont val="Calibri"/>
        <family val="2"/>
      </rPr>
      <t xml:space="preserve"> y </t>
    </r>
    <r>
      <rPr>
        <i/>
        <sz val="8"/>
        <rFont val="Calibri"/>
        <family val="2"/>
      </rPr>
      <t>S. mokarran</t>
    </r>
    <r>
      <rPr>
        <sz val="8"/>
        <rFont val="Calibri"/>
        <family val="2"/>
      </rPr>
      <t>, ambos tipos de embarcaciones). Aprox 98% zygaena y 2% mokarran.  Se calcula 0.0009-0.005 kg por año por embarcación (CONAPESCA, 2015)</t>
    </r>
  </si>
  <si>
    <t>Ejercicio de calculos (Grupo de Trabajo, 2015)</t>
  </si>
  <si>
    <r>
      <t xml:space="preserve">En Baja California y Baja California Sur  aprox. El 2% del tiburón martillo pescado es </t>
    </r>
    <r>
      <rPr>
        <i/>
        <sz val="8"/>
        <rFont val="Calibri"/>
        <family val="2"/>
      </rPr>
      <t xml:space="preserve">S. mokarra, </t>
    </r>
    <r>
      <rPr>
        <sz val="8"/>
        <rFont val="Calibri"/>
        <family val="2"/>
      </rPr>
      <t>se calcula una producción de 25 ton; Programa de Observadores (INAPESCA-FIDEMAR, 2014) calcula 0.5 ton.</t>
    </r>
  </si>
  <si>
    <t>No existe migración (Grupo de Trabajo, 2015).</t>
  </si>
  <si>
    <t>No se tiene registro de migraciones (Grupo de Trabajo, 2015).</t>
  </si>
  <si>
    <t>No existen registros de migraciones estacionales en la región (Grupo de Trabajo, 2015).</t>
  </si>
  <si>
    <t>No existen agregaciones, en Veracruz y Tabasco sólo se han encontrado dos pequeños (Grupo de Trabajo, 2015).</t>
  </si>
  <si>
    <r>
      <t xml:space="preserve">No hay agregaciones que expongan a cualquier estadío en 5 meses. En la parte central de Veracruz solamente se reportaron 2 o 3 ejemplares (crías) de </t>
    </r>
    <r>
      <rPr>
        <i/>
        <sz val="8"/>
        <rFont val="Calibri"/>
        <family val="2"/>
      </rPr>
      <t>S. lewini</t>
    </r>
    <r>
      <rPr>
        <sz val="8"/>
        <rFont val="Calibri"/>
        <family val="2"/>
      </rPr>
      <t>, por lo tanto no existe evidencia de que existan áreas de reproducción (informacion basada en capturas) (Grupo de Trabajo, 2015).</t>
    </r>
  </si>
  <si>
    <t>Se escogio el valor mas alto por principio precautorio a falta de datos (Grupo de Trabajo, 2015).</t>
  </si>
  <si>
    <t>Este valor se determinó considerando que se utilizan mas redes que palangres (Ramirez-Amaro  et al., 2013).</t>
  </si>
  <si>
    <t>La morfología con red o palangre aumenta las posibilidades de captura (Grupo de Trabajo, 2015).</t>
  </si>
  <si>
    <t>La morfología con red o palangres incrementa la probabilidad de captura (Grupo de Trabajo, 2015).</t>
  </si>
  <si>
    <t>Este valor se determinó considerando que se utilizan mas redes que palangres (INAPESCA-FIDEMAR, 2014)</t>
  </si>
  <si>
    <t>La captura es menor en palangres que en pesca menor (Grupo de Expertos, 2015).</t>
  </si>
  <si>
    <t>La flota de mediana altura no usa redes, solo usa palangre (Grupo de Trabajo, 2015).</t>
  </si>
  <si>
    <r>
      <t>Se calcula menor que para</t>
    </r>
    <r>
      <rPr>
        <i/>
        <sz val="8"/>
        <rFont val="Calibri"/>
        <family val="2"/>
      </rPr>
      <t xml:space="preserve"> S. lewini</t>
    </r>
    <r>
      <rPr>
        <sz val="8"/>
        <rFont val="Calibri"/>
        <family val="2"/>
      </rPr>
      <t>, se tienen pocos registros según expertos INAPESCA y Universidad Veracruzana (Grupo de Expertos, 2015).</t>
    </r>
  </si>
  <si>
    <t>Se reportan tallas entre 560- 610 cm (Ebert et al, 2013); en el Pacífico oriental se reporta una talla máxima de 5.5-6 m, siendo las tallas más comunes entre 2.4 6-6.65 m (Compagno, 1984).</t>
  </si>
  <si>
    <t>Dato calculado para mortalidad obtenida = 0.34h a 0.4m  a partir de los datos de (Piercy et al.,  2010) y  (Tovar-Avila y Gallegos-Camacho., 2014)</t>
  </si>
  <si>
    <r>
      <t>Bienal</t>
    </r>
    <r>
      <rPr>
        <sz val="8"/>
        <rFont val="Calibri"/>
        <family val="2"/>
      </rPr>
      <t xml:space="preserve"> (Castro, 2011; Ebert et al., 2013)</t>
    </r>
  </si>
  <si>
    <t>Bienal (Castro, 2011)</t>
  </si>
  <si>
    <r>
      <t>Considerando la distribución de la FAO y IUCN. La zona de operaciones es mas alla de 200 km en Campeche  cubriendo el 50%. En 2014, 10.95% de capturas para el Golfo de México (</t>
    </r>
    <r>
      <rPr>
        <sz val="8"/>
        <rFont val="Calibri"/>
        <family val="2"/>
      </rPr>
      <t>CONAPESCA del SIPESCA, 2015</t>
    </r>
    <r>
      <rPr>
        <b/>
        <sz val="8"/>
        <rFont val="Calibri"/>
        <family val="2"/>
      </rPr>
      <t>).</t>
    </r>
    <r>
      <rPr>
        <sz val="8"/>
        <rFont val="Calibri"/>
        <family val="2"/>
      </rPr>
      <t xml:space="preserve">  Hay evidencia de que es un solo stock (Sphyrnas marcados en Florida y capturados hasta Campeche (Bonfil, com. pers. 2015). La flota en general se sobrelapa en todo el Golfo (Grupo de Trabajo, 2015).</t>
    </r>
  </si>
  <si>
    <t xml:space="preserve"> (Velásquez-Soriano y Sánchez-Acal, 2011).</t>
  </si>
  <si>
    <t xml:space="preserve"> Velásquez-Soriano, 2007</t>
  </si>
  <si>
    <t xml:space="preserve">Nava-Nava, 2010 </t>
  </si>
  <si>
    <t>SPHYRNA ZYGAENA</t>
  </si>
  <si>
    <t xml:space="preserve">Se reporta un valor de 0.11 para el Atlántico (Cortes et al., 2010). </t>
  </si>
  <si>
    <t xml:space="preserve"> (Cortés et al., 2010)</t>
  </si>
  <si>
    <t>Se reportan 18 años en Baja California Sur (Garza-Gisholt, 2004); 20 años (IUCN, 2015)</t>
  </si>
  <si>
    <t>Reporta 21 años para machos y 18años para hembras  (Coehlo et al., 2011)</t>
  </si>
  <si>
    <t>No hay estudios que fundamenten la información para esta zona</t>
  </si>
  <si>
    <t>400 cm (Garza-Gisholt, 2004)</t>
  </si>
  <si>
    <t xml:space="preserve"> Hembras: 127 min y 227 max, machos: 224-250 max (Velásquez-Soriano et al., 2007),  hembras 286 cm. y machos 278 cm. (Nava-Nava, 2010), no aplican para zona 4 </t>
  </si>
  <si>
    <t>0.139 (Garza-Gisholt, 2004)</t>
  </si>
  <si>
    <t>En Baja California 0.139 (Garza-Gisholt, 2004)</t>
  </si>
  <si>
    <t>0.21 (Furlong-Estrada et al., 2014)</t>
  </si>
  <si>
    <t xml:space="preserve"> 0.24  (Garza-Gisholt, 2004)</t>
  </si>
  <si>
    <t>20 a 50 crías (Ebert et al., 2013); obteniendo el promedio por principio precautorio se ubica en el 1.</t>
  </si>
  <si>
    <t>(Castro, 2009)</t>
  </si>
  <si>
    <t>En la entrada del Golfo California de 196 a 208 cm (Perez-Jimenez y Venegas-Herrera, 1997); 210 a 240 cm. en el Pacifico (Ebert et al., 2013)</t>
  </si>
  <si>
    <t>Machos = 205-220 cm., hembras= 240 (Pérez-Jiménez y Venegas-Herrera, 1997)</t>
  </si>
  <si>
    <t xml:space="preserve"> 196-200 cm pero no es L50, sólo una observación (Pérez-Jimenez, 2005) </t>
  </si>
  <si>
    <t>Intervalo de 5 - 15 años (Furlong-Estrada et al., 2014) , se utilizó 10 años como promedio ; 10 años (Frisk et al., 2001)</t>
  </si>
  <si>
    <t>10 años (Frisk et al., 2001)</t>
  </si>
  <si>
    <t>Calculado usando datos: 0.139 von Bertalanffy,  mortalidad natural 0.24 (Garza-Gisholt, 2004) y modelo de Hoening, longitud de madurez de (Pérez-Jiménez, 2005), con un resultado de 5.4 años (Grupo de Trabajo, 2015).</t>
  </si>
  <si>
    <t xml:space="preserve"> En la región Baja California y Baja California Sur con isotopos mayor a 4 (Ochoa-Díaz, 2009); en el Atlántico 4.2 (Cortes, 1999) </t>
  </si>
  <si>
    <t xml:space="preserve">En el Atlántico 4.2 (Cortes, 1999) </t>
  </si>
  <si>
    <t>En el Golfo de Baja California 3.4 (Ochoa-Díaz, 2009)</t>
  </si>
  <si>
    <t>(Bizzarro et al., 2007)</t>
  </si>
  <si>
    <t>Estudios de pesca artesanal (Velásquez-Soriano y Sánchez-Acal, 2011). Mapa incompleto, requiere actualizarse (UICN, 2015), pero se decidió utilizarlo complementando con los registros recientes de capturas que extienden la distribución por toda la costa del Pacífico hasta el Golfo de Tehuantepec en México y se consideró hasta el Ecuador, sólo la franja costera (Grupo de Trabajo, 2015).</t>
  </si>
  <si>
    <t>Estudios de pesca artesanal (INAPESCA-FIDEMAR, 2014). Mapa incompleto, requiere actualizarse (UICN, 2015), pero se decidió utilizarlo complementando con los registros recientes de capturas que extienden la distribución por toda la costa del Pacífico hasta el Golfo de Tehuantepec en México y se consideró hasta el Ecuador, sólo la franja costera (Grupo de Trabajo, 2015).</t>
  </si>
  <si>
    <t xml:space="preserve"> (Corro-Espinosa et al., 2014)</t>
  </si>
  <si>
    <r>
      <t xml:space="preserve">Bahía Tortuga y Punta Lobos es donde mas se pesca </t>
    </r>
    <r>
      <rPr>
        <i/>
        <sz val="8"/>
        <rFont val="Calibri"/>
        <family val="2"/>
      </rPr>
      <t>S. zygaena</t>
    </r>
    <r>
      <rPr>
        <sz val="8"/>
        <rFont val="Calibri"/>
        <family val="2"/>
      </rPr>
      <t xml:space="preserve"> (Ramirez-Amaro  et al., 2013)</t>
    </r>
  </si>
  <si>
    <t>FishBase, 2015;  Velásquez-Soriano y Sánchez-Acal, 2011</t>
  </si>
  <si>
    <t>Bizzarro et al., 2007; Perez-Jimenez et al., 2005</t>
  </si>
  <si>
    <t>Profundidad mas frecuente 70-96m en el Alto golfo (Velásquez-Soriano, 2007)</t>
  </si>
  <si>
    <t>Profundidad mas frecuente 70-96m en el Alto golfo (Velásquez-Soriano, 2007; Nava-Nava, 2010)</t>
  </si>
  <si>
    <t>1563 embarcaciones (CONAPESCA, 2015)</t>
  </si>
  <si>
    <t>40 embarcaciones (CONAPESCA, 2015)</t>
  </si>
  <si>
    <r>
      <t xml:space="preserve">69 ton para </t>
    </r>
    <r>
      <rPr>
        <i/>
        <sz val="8"/>
        <rFont val="Calibri"/>
        <family val="2"/>
      </rPr>
      <t>S. mokarran</t>
    </r>
    <r>
      <rPr>
        <sz val="8"/>
        <rFont val="Calibri"/>
        <family val="2"/>
      </rPr>
      <t xml:space="preserve">(2%) y </t>
    </r>
    <r>
      <rPr>
        <i/>
        <sz val="8"/>
        <rFont val="Calibri"/>
        <family val="2"/>
      </rPr>
      <t>S. zygaena (</t>
    </r>
    <r>
      <rPr>
        <sz val="8"/>
        <rFont val="Calibri"/>
        <family val="2"/>
      </rPr>
      <t>98%) para las dos embarcaciones, 67.62 ton info calculada (CONAPESCA, 2014; Grupo de Trabajo, 2015)</t>
    </r>
  </si>
  <si>
    <r>
      <t xml:space="preserve">En 2012: 4 tons, en 2013: 13 tons, en  2014: 9 tons  de los cuales se tiene un supuesto de que el 98% corresponde a </t>
    </r>
    <r>
      <rPr>
        <i/>
        <sz val="8"/>
        <rFont val="Calibri"/>
        <family val="2"/>
      </rPr>
      <t>S. zygaena</t>
    </r>
    <r>
      <rPr>
        <sz val="8"/>
        <rFont val="Calibri"/>
        <family val="2"/>
      </rPr>
      <t xml:space="preserve"> y el resto a </t>
    </r>
    <r>
      <rPr>
        <i/>
        <sz val="8"/>
        <rFont val="Calibri"/>
        <family val="2"/>
      </rPr>
      <t xml:space="preserve">S. mokarran </t>
    </r>
    <r>
      <rPr>
        <sz val="8"/>
        <rFont val="Calibri"/>
        <family val="2"/>
      </rPr>
      <t>(CONAPESCA, 2015), se calculó 8.82 (Grupo de Trabajo, 2015).</t>
    </r>
  </si>
  <si>
    <t>En Baja California y Baja California Sur la producción es 25 ton (98% de la captura de tiburón corresponde a S. zygaena) (CONAPESCA, 2015)</t>
  </si>
  <si>
    <t>CONAPESCA, 2014; Corro-Espinosa et al., 2014</t>
  </si>
  <si>
    <t>INAPESCA-FIDEMAR, 2014;  Corro-Espinosa et al., 2014</t>
  </si>
  <si>
    <t>Mayor interacción en sept-feb (Cruz et al., 2010)</t>
  </si>
  <si>
    <t>En Bahia Magdalena se capturan más cazón gorreta juvenil de tallas de 70-80 cm. en 6 meses con base en un estudio de 7 años (IEMANYA, 2015)</t>
  </si>
  <si>
    <t>Salomón-Aguilar et al., 2009, Perez-Jimenez et al., 2005</t>
  </si>
  <si>
    <t xml:space="preserve">Se utilizan más redes que palangres (Ramirez-Amaro  et al., 2013) </t>
  </si>
  <si>
    <t>INAPESCA-FIDEMAR, 2014 ;Corro-Espinosa et al., 2014</t>
  </si>
  <si>
    <t>No se usan redes sino palangres. (INAPESCA-FIDEMAR, 2014)</t>
  </si>
  <si>
    <t>En la parte norte de Baja California no la buscan, es incidental, se buscan mustelos y cazón (IEMANYA, 2015)</t>
  </si>
  <si>
    <t>La pesca si lo busca pero en viajes que van enfocados a otras especies  (Corro-Espinosa et al., 2014)</t>
  </si>
  <si>
    <t>INAPESCA-FIDEMAR, 2014; Corro-Espinosa et al., 2014</t>
  </si>
  <si>
    <t>CARCHARHINUS LONGIMANUS</t>
  </si>
  <si>
    <t>En el Atlántico 0.094 (Cortes et al., 2010)</t>
  </si>
  <si>
    <t>En el Atlántico 0.094, intervalo 0.06-0.13 (Cortes et al., 2010)</t>
  </si>
  <si>
    <t>Se reporta 22 años en el Pacifico Oriental (Smith et al., 1998) ; 11-13 (Ebert et al., 2013)</t>
  </si>
  <si>
    <t>En el Atlántico se registra 17 años (Lessa et al., 1999), 11 años en el Pacífico Oriental (Seki et al., 1998)</t>
  </si>
  <si>
    <t>11 - 13 años (Ebert etal., 2013); en el Pacífico se reporta 15 años  (Cortés, 2002), y 35 años (Cortés, 2000)</t>
  </si>
  <si>
    <t>en el Pacífico se reporta 15 años  (Cortés, 2002), y 35 años (Cortés, 2000)</t>
  </si>
  <si>
    <t xml:space="preserve"> 270 cm (Smith et al., 1998);  3.5 m. en el Pacifico oriental (Compagno et al., 1995); 395 cm (Ebert et al., 2013)</t>
  </si>
  <si>
    <t xml:space="preserve">2.50 cm hembra (Cruz et al., 2011) </t>
  </si>
  <si>
    <t>Se reporta de 293 cm en el Pacifico central méxicano (INAPESCA-FIDEMAR, 2014)</t>
  </si>
  <si>
    <t>En el Pacífico se reporta 272 cm. (Cortés, 2002); 395 cm (Ebert et al., 2013)</t>
  </si>
  <si>
    <t xml:space="preserve"> 0.103 en el Pacifico oriental (Seki et al., 1998)</t>
  </si>
  <si>
    <t>En el noroeste de Brazil Atlántico 0.099 (Cortés, 2000)</t>
  </si>
  <si>
    <t xml:space="preserve">En el Pacífico 0.103 (Cortés, 2000) y en el noroeste de Brazil Atlántico 0.099 (Cortés, 2000) </t>
  </si>
  <si>
    <t>0.203 (Smith et al., 1998)</t>
  </si>
  <si>
    <t>Se calculo 0.42 (Grupo de Trabajo, 2015)  con base en los datos de fecundidad de Tambourgi et al. (2013) y los datos de crecimiento k de Seki et al. (1998) .</t>
  </si>
  <si>
    <t>0.118-0.35 considerando el intervalo 11-15 de edad máxima y estimando los expertos calcularon el valor (Grupo de Trabajo, 2015)</t>
  </si>
  <si>
    <t xml:space="preserve"> 1-14 crías con un promedio de 6 (Smith et al., 1998);  6-9 (Compagno et al., 1995)</t>
  </si>
  <si>
    <t>Se reporta 1-10 embriones (promedio 6) en el Atlántico de Brasil (Tambourgi et al., 2013); 6.2 promedio (Seki et al., 1998)</t>
  </si>
  <si>
    <t>En el Pacífico de 1-15 crías (Ebert et al., 2013); en el Atlántico noroeste 10-15, Pacífico de 1-14 (Cortés, 2000)</t>
  </si>
  <si>
    <t>Ebert et al., 2013</t>
  </si>
  <si>
    <t>Bienal (Ebert et al., 2013)</t>
  </si>
  <si>
    <t>170-196 cm. machos y 170-190 cm. hembras en el Pacifico Oriental  (Seki et al., 1998)</t>
  </si>
  <si>
    <t>110 cm. (Seki et al., 1998); Atlantico Sur ecuatorial 180-190 cm (Lessar et al., 1999); Atlántico noroeste 175 cm (Cortes, 2000).</t>
  </si>
  <si>
    <t>4-5 años, por principio precautorio se uso el valor mas alto  (Seki et al., 1998)</t>
  </si>
  <si>
    <t>5 años (longitud de madurez promedio parámetro 9 y ecuación de crecimiento) (Seki et al., 1998; Grupo de Trabajo, 2015)</t>
  </si>
  <si>
    <t>4 años (Seki et al., 1998); 6.7 Atlántico Suroeste (Lessa et al.,1999 )</t>
  </si>
  <si>
    <t>6.7 Atlántico Suroeste (Lessa et al.,1999 )</t>
  </si>
  <si>
    <t>Distribucion (FishBase, 2015; Compagno et al., 1995)</t>
  </si>
  <si>
    <t>INAPESCA-FIDEMAR, 2014</t>
  </si>
  <si>
    <t>Se utilizó mapa de UICN (2015) hasta el Ecuador y estudios de pesca (Velásquez-Soriano y Sánchez-Acal, 2011).</t>
  </si>
  <si>
    <t>Utilizando el mapa UICN (2015) para garantizar la distribución de la especie y complementando los registros de captura (INAPESCA-FIDEMAR, 2014).</t>
  </si>
  <si>
    <t>Con base en IUCN (2015) la interacción es menos del 25%. CONAPESCA (2014) pendiente de compartir mapas de registros de pesquerías.</t>
  </si>
  <si>
    <t>Por la experiencia de los expertos, la flota opera en la mayor parte de la distribución de la especie (Grupo de Trabajo, 2015). Según la IUCN (2015) es una especie oceánica, por lo que su distribución en el golfo de México es menor al 25%.</t>
  </si>
  <si>
    <t>13 en redes y 4 en palangre solo en el sur de Baja California (Ramirez-Amaro  et al., 2013)</t>
  </si>
  <si>
    <t>INAPESCA-FIDEMAR, 2014, Corro-Espinosa et al., 2014</t>
  </si>
  <si>
    <t>En las redes agarieras n=330 hasta el fondo aprox 80-100 m., en palangre n=197 aprox 30 m. (Ramirez-Amaro  et al., 2013); profunidad a la que se encuentra la especie: 0-152 m (Ebert et al., 2013)</t>
  </si>
  <si>
    <t xml:space="preserve">Palangreros solo en la superficie (150 m) (Corro-Espinosa et al., 2014) </t>
  </si>
  <si>
    <t>Profundidad más frecuente 0-152m (Ebert et al., 2013); es frecuentes en la superficie (Grupo de Trabajo, 2015)</t>
  </si>
  <si>
    <t>184 m de profundida, 81% de traslape calculado con base en (Compagno, 1984)</t>
  </si>
  <si>
    <t xml:space="preserve"> La operación del palangre es de 150 m, la especie de distribuye hasta los 184 m (Compagno, 1984). Se tendría el 100% de traslape (Grupo de Trabajo, 2015)</t>
  </si>
  <si>
    <t xml:space="preserve"> 18 embarcaciones (CONAPESCA, 2015)</t>
  </si>
  <si>
    <t xml:space="preserve"> 4 embarcaciones (CONAPESCA, 2014)</t>
  </si>
  <si>
    <t>29 embarcaciones atuneras (CONAPESCA, 2014)</t>
  </si>
  <si>
    <t>DOF, 2007; INAPESCA-FIDEMAR, 2014; Corro-Espinosa et al., 2014</t>
  </si>
  <si>
    <t>Veda (DOF, 2007; CONAPESCA , 2015)</t>
  </si>
  <si>
    <t xml:space="preserve"> Considerando que se opera por más de seis meses (Grupo de Trabajo, 2015)</t>
  </si>
  <si>
    <t>Las embarcaciones mayores no cambian de estacionalidad pesquera y es permanente su efecto en la pesquería (Grupo de Trabajo, 2015).</t>
  </si>
  <si>
    <t xml:space="preserve"> 7 individuos anuales (Ramirez-Amaro  et al., 2013)</t>
  </si>
  <si>
    <t xml:space="preserve">Baja California 4 ton anuales en 2014 (CONAPESCA, 2015) </t>
  </si>
  <si>
    <t xml:space="preserve"> De 2012 a 2014, 1 tonelada (CONAPESCA, 2014)</t>
  </si>
  <si>
    <t>4 toneladas de la especie en Tabasco; flota atunera en Campeche de 1994 al 2007 se capturaron 717 organismos en CPUE .04 x 1000 anzuelos. Dentro de toda la captura representa 5.6% en organismos de Palangre  (CONAPESCA, 2014).</t>
  </si>
  <si>
    <t>En 13 años 717 organismos en Campeche, 4 toneladas para Tabasco para 2014. En Colima 94 individuos, del 2003 al 2011. 5.6% de los organismos en Campeche son capturados (Grupo de Trabajo, 2015)</t>
  </si>
  <si>
    <t>Grupo de Trabajo, 2015</t>
  </si>
  <si>
    <t>No hay agregaciones (Grupo de Trabajo, 2015)</t>
  </si>
  <si>
    <t>Los anzuelos no son adecuados para capturar tinburones y no se ocupan redes. Por lo tanto la selectividad es menor respecto a la morfología (Grupo de Trabajo, 2015).</t>
  </si>
  <si>
    <t>No hay nada en su morfología que  lo haga más fácilmente capturado, además el palangre es más selectivo (Grupo de Trabajo, 2015)</t>
  </si>
  <si>
    <t>0.77 mortalidad en Atlántico (Cortés et al., 2010)</t>
  </si>
  <si>
    <t xml:space="preserve">En el Atlántico se registra 0.77 de mortalidad (Cortés et al., 2010) </t>
  </si>
  <si>
    <t>Es poco frecuente, por lo tanto no se busca esa especie en especifico (Ramirez-Amaro  et al., 2013)</t>
  </si>
  <si>
    <t xml:space="preserve"> INAPESCA-FIDEMAR, 2014</t>
  </si>
  <si>
    <t>Frecuencia en captura es baja (INAPESCA-FIDEMAR, 2014)</t>
  </si>
  <si>
    <t>No hay agregaciones reportadas (Grupo de Trabajo, 2015).</t>
  </si>
  <si>
    <t>Ponderación</t>
  </si>
  <si>
    <t>Alto (3)</t>
  </si>
  <si>
    <t>Medio (2)</t>
  </si>
  <si>
    <t>Bajo (1)</t>
  </si>
  <si>
    <t>El promedio de kg de tiburón anuales que captura una embarcación en la Zona de Pesca</t>
  </si>
  <si>
    <t>&gt;400*</t>
  </si>
  <si>
    <t>200-400*</t>
  </si>
  <si>
    <t>&lt;200*</t>
  </si>
  <si>
    <t>5.8 años (Anislado-Tolentino y Robinson, 2001).</t>
  </si>
  <si>
    <t>Se reportan 22 años (Soriano-Velázquez et al., 2006)</t>
  </si>
  <si>
    <t>Se reportan tallas de 244cm para machos y 335cm para hembras (Anislado y Robinson Mendoza, 2001). También se reportan 220cm (Santana Hernández et al., 2008).</t>
  </si>
  <si>
    <t>Se reportan valores de 0.131 para machos y 0.153 para hembras (Anislado y Robinson, 2001)</t>
  </si>
  <si>
    <t>Se cuenta con valores de 30 crías en promedio, con rangos de 3 a 44 (Anislado 2000). Cabe destacar que el promedio puede estar subestimando la realidad</t>
  </si>
  <si>
    <t>Reproducción anual con picos masivos cada 3 años (Anislado 2000 y 2008).</t>
  </si>
  <si>
    <t>Se reportan valores de 201cm hembras 175 para machos (Anislado 2001).</t>
  </si>
  <si>
    <t>Se reportan valores de 4.7 años para machos y 5.8 para hembras (Anislado 2001)</t>
  </si>
  <si>
    <t>Anislado- Tolentino, 2000</t>
  </si>
  <si>
    <t>Se reportan de 10 a 11 años (Zarate 2010)</t>
  </si>
  <si>
    <t>Se cuenta con valores de 0.22 para hembras y .25 para machos (Anislado basado en Zarate, 2010). Se cuenta con datos de población en la zona de 0.13 para hembras y machos (Soriano, 2006).</t>
  </si>
  <si>
    <t>Bejarano-Alvarez, et al. (2010) reporta maximo 40 crias, promedio 18 crias. De acuerdo al parametro se decidio usar el promedio aunque puede estar subestimando (Campusano, 2002; Soriano, 2006; Bejarano Alvarez, et al., 2010)</t>
  </si>
  <si>
    <t>Campuzano, 2002; Soriano, et al., 2006 y Bejarano-Álvarez, 2007</t>
  </si>
  <si>
    <t>Se reporta una talla de 169 cm para hembras y 154 cm para machos (Soriano, et al., 2006). Otros autores reportan tallas de 154 cm a 206cm para hembras con un promedio de 196 cm Para machos reportan entre 174 y 196 cm con un promedio de 178 cm (Campusano, 2002; Soriano, et al., 2006 y  Bejarano-Álvarez, 2007).</t>
  </si>
  <si>
    <t>Se reprtan 6 años (Bejarano-Álvarez, 2007; Anislado-Tolentino 2000 y 2008).Por otra parte se reportan de 6 a 10 años para ambos sexos (Anislado-Tolentino y Robinson Mendoza, 2001; Bejarano-Álvarez, et al., 2010; Zarate, et al., 2011)</t>
  </si>
  <si>
    <t>Con base en reportes de la Universidad de UMAR de la Zona atunera (Ramos, et al., 2011).</t>
  </si>
  <si>
    <t>Con base en reportes de la Universidad de UMAR de la Zona atunera (Ramos, et al., 2011) y Mapa de distribución UICN 2015 (Baum, et al., 2015), consideran la población hasta Ecuador.</t>
  </si>
  <si>
    <t>30.5 años (Piercy et al., 2007) en el Golfo de México</t>
  </si>
  <si>
    <t>Piercy (et al, 2007) en Golfo de México menciona un intervalo de 0.09 a 0.130. Con base en las discusiones de los expertos es probable que este resultado esté sesgado, pues el nivel 1 quedaría vacio, ya que se cuentan con pocos registros de k menores al 0.05 según Cortés (2000).</t>
  </si>
  <si>
    <t>0.1364 Información calculada in situ, con  base en datos de Piercy (et al., 2007) y utilizando la metodología de Hoenig (1983).</t>
  </si>
  <si>
    <t>Anual según Castro, 2011 con estudios del Atlántico.</t>
  </si>
  <si>
    <t>Se reportan de 169 a 245 cm (Castro 2011), 250 hembras y 180 machos (Cortez 2000). Por otra parte, se tiene el rango de 179 a 232 cm en la base de datos del ECOSUR (2007-2013).</t>
  </si>
  <si>
    <t>Se reportan de 169 a 245 cm (Castro, 2011). Cortés (2000) reporta 250 cm. Por otra parte se tiene el registro de la captura de un macho de 199 cm en Veracruz, reportada en la base de datos de la Universidad Veracruzana en el 2014 (EDF. En Proceso).</t>
  </si>
  <si>
    <t>15 años con base a Piercy et al (2007) y Branstetter (1987).</t>
  </si>
  <si>
    <t>Es capturada en artes de superficie y en equipos de fondo para pesca artesanal (Grupo de Trabajo, 2015). La especie alcanza hasta 275 m de profundidad (Campagno, 1984). Por lo que hay menos del 50% de traslape vertical.</t>
  </si>
  <si>
    <t>Con base en Compagno (1984) la profundidad de distribución de la especie es 275m. Los palangres atuneros llegan a operar a la profundidad de 150m. Por tanto hay un 54% de traslape en esta flota.</t>
  </si>
  <si>
    <t>reporte de la Universidad  UMAR de laZona tunera (Ramos, et al., 2011)  y Cerdenales et al, 2014</t>
  </si>
  <si>
    <t>Reporte de la Universidad  UMAR de la Zona tunera (Ramos, et al., 2011) Mapas UICN (2015) para la distribución de la especie en comparación con los registros de captura actuales para la costa del Pacifico.</t>
  </si>
  <si>
    <t>reporte de la Universidad  UMAR de laZona tunera (Ramos, et al., 2011) y Cerdenales et al, 2014</t>
  </si>
  <si>
    <t>Se reporta un valor de 0.129 (Smith et al 1998; Furlong-Estrada 2014)</t>
  </si>
  <si>
    <t>Tiene valores de 0.29 (Anislado-Tolentino y Robinson, 2001).</t>
  </si>
  <si>
    <t>Se reportan 35 años en el Pacífico (Smith et al., 1998) y otros reportes mencionan 13.5 años hembras y 11 machos (Anislado, 2008)</t>
  </si>
  <si>
    <t>Anislado-Tolentino (2008) y Torres Huerta et. al.,  (2008)</t>
  </si>
  <si>
    <t>Se reportan valores de 19 a 32 (Torres-Huerta et al., 2008), de 13 a 48 (Soriano-Velazquez et al., 2006), y de 40 para Salina Cruz (Grupo de Trabajo, 2015)</t>
  </si>
  <si>
    <t>Santana Hernández, et al., 2014, Con base en la distribución de UICN (Baum, et al, 2007)</t>
  </si>
  <si>
    <t>Durante la reunión se estimó una captura anual de 6 toneladas para estas embarcaciones. Con base en opiniones de expertos se considera que en esta zona un 60% del tiburón es capturado por embarcaciones menores y un 40% por embarcaciones mayores (Grupo de Trabajo, 2015). En la Zona se reporta una captura total para la especie de 15 toneladas (CONAPESCA, 2015). (CONAPESCA, 2015 reporta 9 ton en 2012, 1 ton en 2013 y 15 en 2014). Adicionalmente Santana Hernández, et al., (2014), reportan una CPUE de 0.15 ind promedio por 1000 anzuelos.</t>
  </si>
  <si>
    <t>Santana Hernández, et al., 2014</t>
  </si>
  <si>
    <t>Se reporta el valor de 0.13 para machos y hembras (Zarate, 2010).</t>
  </si>
  <si>
    <t xml:space="preserve"> 3.10 m (Santana Hernández, et al., 2014), en zona 2 en las Islas Marías se reportan 4.24 m (Tovar-Ávila y Gallegos- Camacho, 2014) </t>
  </si>
  <si>
    <r>
      <t xml:space="preserve">CPUE 0.61 ind. por 1000 anzuelos (baja CPUE); en 2012 se reportan 0 kg, en 2013 se reportan 10 ton, en 2014 se reportan 58 ton (para </t>
    </r>
    <r>
      <rPr>
        <i/>
        <sz val="8"/>
        <rFont val="Calibri"/>
        <family val="2"/>
      </rPr>
      <t>S. zygaena</t>
    </r>
    <r>
      <rPr>
        <sz val="8"/>
        <rFont val="Calibri"/>
        <family val="2"/>
      </rPr>
      <t xml:space="preserve"> y </t>
    </r>
    <r>
      <rPr>
        <i/>
        <sz val="8"/>
        <rFont val="Calibri"/>
        <family val="2"/>
      </rPr>
      <t>S. mokarran</t>
    </r>
    <r>
      <rPr>
        <sz val="8"/>
        <rFont val="Calibri"/>
        <family val="2"/>
      </rPr>
      <t>, ambos tipos de embarcaciones). Aprox 98% zygaena y 2% mokarran. Se calcula 11-64 kg por año por embarcación (CONAPESCA, 2015); 0.13 ind/lance (Mazatlán, 4039 lances-543 individuos). &lt;0.01 ind por 1000 anzuelos (1075 lances, 574196 anzuelos) (Santana Hernández, et al., 2014)</t>
    </r>
  </si>
  <si>
    <t>13-56 crías (Castro, 2011); 30-34 (n=3 hembras grávidas en el Golfo de México, Castillo-Géniz, et al., 2001)</t>
  </si>
  <si>
    <r>
      <t>Cruz et al., 2010; Nava-Nava 2010,</t>
    </r>
    <r>
      <rPr>
        <sz val="8"/>
        <rFont val="Calibri"/>
        <family val="2"/>
      </rPr>
      <t xml:space="preserve"> Santana Hernández, et al., 2014</t>
    </r>
  </si>
  <si>
    <t>Santana Hernández, et al., 2014, Nava-Nava, 2010</t>
  </si>
  <si>
    <t>Usando datos de Santana Hernández, et al., 2014, y Nava-Nava (2010)  y Mapa incompleto, requiere actualizarse (UICN, 2015), pero se decidió utilizarlo complementando con los registros recientes de capturas que extienden la distribución por toda la costa del Pacífico hasta el Golfo de Tehuantepec en México y se consideró hasta el Ecuador, sólo la franja costera (Grupo de Trabajo, 2015).</t>
  </si>
  <si>
    <t>Santana Morales et al 2004, 33 dentro de la región; 29 - 37 crías en Pacífico Oriental (Compagno et al., 1995);20 - 49 (IUCN, 2015); observaciones en la zona de 20 - 25 (Surizaray com. pers. 2015); obteniendo el promedio por principio precautorio se ubica en el 1.</t>
  </si>
  <si>
    <t xml:space="preserve">299cm (Santana Hernández, et al., 2014), Nava-Nava (2010) 286H, 278M </t>
  </si>
  <si>
    <t>sólo algunos datos publicados en Australia (Stevens, 1984), promedio 32</t>
  </si>
  <si>
    <t>(Liu, et al., 2002 anual Taiwan)</t>
  </si>
  <si>
    <r>
      <t xml:space="preserve">Bienal (Tambourgi et al., 2013; Seki et al. 1998); </t>
    </r>
    <r>
      <rPr>
        <sz val="8"/>
        <rFont val="Calibri"/>
        <family val="2"/>
      </rPr>
      <t>Anual (Chen y Yuan, 2006).</t>
    </r>
  </si>
  <si>
    <r>
      <t xml:space="preserve">En el Atlántico 185 cm. promedio, 170-190 cm (Tambourgi et al., 2013), 180-190 cm (Lessa et al., 1999); en el Pacífico 168-196 cm (Seki et al., 1998), </t>
    </r>
    <r>
      <rPr>
        <sz val="8"/>
        <rFont val="Calibri"/>
        <family val="2"/>
      </rPr>
      <t>Chen y Yuan (2006) 195cm (Pacífico), Stevens (1984) 200cm (Pacífico)</t>
    </r>
  </si>
  <si>
    <t>CONAPESCA (2015) no tiene registros de 2012-2014; Flota palangrera de Mazatlán 2006-2014: 0.03 ind. por lance (INAPESCA-FIDEMAR, 2014); 0.16 ind. por 100 anzuelos (Santana Hernández, et al., 2014)</t>
  </si>
  <si>
    <t>Santana  Hernández, et al., 2014 y CONAPESCA, 2015</t>
  </si>
  <si>
    <t>Soriano, et al 2006 y  POT INAPESCA-FIDEMAR 2006-2014</t>
  </si>
  <si>
    <r>
      <t xml:space="preserve">Santana Hernández, et al., 2014; </t>
    </r>
    <r>
      <rPr>
        <sz val="8"/>
        <rFont val="Calibri"/>
        <family val="2"/>
      </rPr>
      <t>Nava-Nava, 2010</t>
    </r>
  </si>
  <si>
    <r>
      <t xml:space="preserve">3 ton al año en 2014 para </t>
    </r>
    <r>
      <rPr>
        <i/>
        <sz val="8"/>
        <rFont val="Calibri"/>
        <family val="2"/>
      </rPr>
      <t>S. mokarran</t>
    </r>
    <r>
      <rPr>
        <sz val="8"/>
        <rFont val="Calibri"/>
        <family val="2"/>
      </rPr>
      <t xml:space="preserve"> y </t>
    </r>
    <r>
      <rPr>
        <i/>
        <sz val="8"/>
        <rFont val="Calibri"/>
        <family val="2"/>
      </rPr>
      <t xml:space="preserve">S. zygaena </t>
    </r>
    <r>
      <rPr>
        <sz val="8"/>
        <rFont val="Calibri"/>
        <family val="2"/>
      </rPr>
      <t xml:space="preserve">en general para pesca mayor y menor, 0.6 de la población total (INAPESCA-FIDEMAR, 2014). Para Veracruz, se tiene un dato 3.2% </t>
    </r>
    <r>
      <rPr>
        <i/>
        <sz val="8"/>
        <rFont val="Calibri"/>
        <family val="2"/>
      </rPr>
      <t>S. lewin</t>
    </r>
    <r>
      <rPr>
        <sz val="8"/>
        <rFont val="Calibri"/>
        <family val="2"/>
      </rPr>
      <t xml:space="preserve">i y </t>
    </r>
    <r>
      <rPr>
        <i/>
        <sz val="8"/>
        <rFont val="Calibri"/>
        <family val="2"/>
      </rPr>
      <t>S. mokarran</t>
    </r>
    <r>
      <rPr>
        <sz val="8"/>
        <rFont val="Calibri"/>
        <family val="2"/>
      </rPr>
      <t xml:space="preserve"> en la flota atunera 2006, se capturaron 266</t>
    </r>
    <r>
      <rPr>
        <i/>
        <sz val="8"/>
        <rFont val="Calibri"/>
        <family val="2"/>
      </rPr>
      <t xml:space="preserve">  C. longimanus</t>
    </r>
    <r>
      <rPr>
        <sz val="8"/>
        <rFont val="Calibri"/>
        <family val="2"/>
      </rPr>
      <t xml:space="preserve"> 88.6% y las otras especies en conjunto un total de 4.6% (Grupo de Trabajo, 2015).</t>
    </r>
  </si>
  <si>
    <r>
      <t xml:space="preserve">6 toneladas </t>
    </r>
    <r>
      <rPr>
        <i/>
        <sz val="8"/>
        <rFont val="Calibri"/>
        <family val="2"/>
      </rPr>
      <t>Sphyrna mokar</t>
    </r>
    <r>
      <rPr>
        <sz val="8"/>
        <rFont val="Calibri"/>
        <family val="2"/>
      </rPr>
      <t>n y</t>
    </r>
    <r>
      <rPr>
        <i/>
        <sz val="8"/>
        <rFont val="Calibri"/>
        <family val="2"/>
      </rPr>
      <t xml:space="preserve"> S. zygaena.</t>
    </r>
    <r>
      <rPr>
        <sz val="8"/>
        <rFont val="Calibri"/>
        <family val="2"/>
      </rPr>
      <t xml:space="preserve">En Campeche, </t>
    </r>
    <r>
      <rPr>
        <i/>
        <sz val="8"/>
        <rFont val="Calibri"/>
        <family val="2"/>
      </rPr>
      <t>S. lewini</t>
    </r>
    <r>
      <rPr>
        <sz val="8"/>
        <rFont val="Calibri"/>
        <family val="2"/>
      </rPr>
      <t xml:space="preserve"> representa el 2% de captura total de tiburones y </t>
    </r>
    <r>
      <rPr>
        <i/>
        <sz val="8"/>
        <rFont val="Calibri"/>
        <family val="2"/>
      </rPr>
      <t>S.mokarran</t>
    </r>
    <r>
      <rPr>
        <sz val="8"/>
        <rFont val="Calibri"/>
        <family val="2"/>
      </rPr>
      <t xml:space="preserve"> 0.6% (2009-2015 INAPESCA). 8.5% </t>
    </r>
    <r>
      <rPr>
        <i/>
        <sz val="8"/>
        <rFont val="Calibri"/>
        <family val="2"/>
      </rPr>
      <t>S. mokarran</t>
    </r>
    <r>
      <rPr>
        <sz val="8"/>
        <rFont val="Calibri"/>
        <family val="2"/>
      </rPr>
      <t xml:space="preserve">, 3.2% </t>
    </r>
    <r>
      <rPr>
        <i/>
        <sz val="8"/>
        <rFont val="Calibri"/>
        <family val="2"/>
      </rPr>
      <t>S. lewini</t>
    </r>
    <r>
      <rPr>
        <sz val="8"/>
        <rFont val="Calibri"/>
        <family val="2"/>
      </rPr>
      <t xml:space="preserve"> (2 oct 2012 a marzo 2015 en Isla mujeres). En la flota atunera en 2006, 662 tiburones </t>
    </r>
    <r>
      <rPr>
        <i/>
        <sz val="8"/>
        <rFont val="Calibri"/>
        <family val="2"/>
      </rPr>
      <t>C. longimanus</t>
    </r>
    <r>
      <rPr>
        <sz val="8"/>
        <rFont val="Calibri"/>
        <family val="2"/>
      </rPr>
      <t xml:space="preserve"> 4.8%, cornudas aportaron 4.5% (Grupo de Trabajo, 2015). CAMPECHE: </t>
    </r>
    <r>
      <rPr>
        <i/>
        <sz val="8"/>
        <rFont val="Calibri"/>
        <family val="2"/>
      </rPr>
      <t xml:space="preserve"> S. mokarran</t>
    </r>
    <r>
      <rPr>
        <sz val="8"/>
        <rFont val="Calibri"/>
        <family val="2"/>
      </rPr>
      <t xml:space="preserve"> CPUE .008 organismos x 1000 anzuelos palangre. </t>
    </r>
    <r>
      <rPr>
        <i/>
        <sz val="8"/>
        <rFont val="Calibri"/>
        <family val="2"/>
      </rPr>
      <t>S. lewin</t>
    </r>
    <r>
      <rPr>
        <sz val="8"/>
        <rFont val="Calibri"/>
        <family val="2"/>
      </rPr>
      <t xml:space="preserve">i 0.06 x 100 anzuelos. </t>
    </r>
    <r>
      <rPr>
        <i/>
        <sz val="8"/>
        <rFont val="Calibri"/>
        <family val="2"/>
      </rPr>
      <t>S. lewini</t>
    </r>
    <r>
      <rPr>
        <sz val="8"/>
        <rFont val="Calibri"/>
        <family val="2"/>
      </rPr>
      <t xml:space="preserve"> red 0.09 y 0.04 por día efectivo de pesca (lance) de 2000 a 2015 promedio (INAPESCA).</t>
    </r>
  </si>
  <si>
    <r>
      <t xml:space="preserve">Profundidad más frecuente 0-80 m., muy superficial (Ebert et al., 2013); (INAPESCA-FIDEMAR, 2014); </t>
    </r>
    <r>
      <rPr>
        <sz val="8"/>
        <rFont val="Calibri"/>
        <family val="2"/>
      </rPr>
      <t>Compagno 1984</t>
    </r>
  </si>
  <si>
    <t>Compagno, 1984</t>
  </si>
  <si>
    <t>Se reportan tallas de 286-495cm  (Campuzano, 2002; Bejarano Alvarez, et al., 2010). Para Chiapas 380cm INAPESCA (2015). En Zarate (2010) se reportan 290 cm para las hembras y 286cm para machos.</t>
  </si>
  <si>
    <t>Presentan menor afinidad que no se usan redes sino palangres. Estudios de pesca artesanal INAPESCA (2015)</t>
  </si>
  <si>
    <t>Estudios de pesca artesanal INAPESCA (2015)</t>
  </si>
  <si>
    <t>Con base en los estudios de pesca artesanal INAPESCA (2015) se ha determinado la ubicación de los caladeros de pesca. 0-70m (30 a 60m para adultos) profundidad para la especie en todo el Pacífico (Kimley 1993; Anislado 2000).</t>
  </si>
  <si>
    <t>Estudios de pesca artesanal INAPESCA (2015), y de la CONAPESCA (2015).</t>
  </si>
  <si>
    <t>Con base en los estudios de pesca artesanal INAPESCA (2015) se ha determinado la ubicación de los caladeros de pesca. La estimación a nivel nacional es con base en la distribución de UICN (Baum, et al., 2007)</t>
  </si>
  <si>
    <t>Con base en los estudios de pesca artesanal INAPESCA (2015) se ha determinado la ubicación de los caladeros de pesca. Pueden ocurrir problemas de identificación con S. zygaena.</t>
  </si>
  <si>
    <t>Con base en los estudios de pesca artesanal INAPESCA (2015) se ha determinado la ubicación de los caladeros de pesca. Mapa de distribución UICN 2015 (Baum, et al., 2015), consideran la población hasta Ecuador.</t>
  </si>
  <si>
    <t>Se reporta que existe una mayor interacción en verano. Estudios de pesca artesanal INAPESCA (2015)</t>
  </si>
  <si>
    <t>Castro (2009) la reportanbienal, pero observaciones de expertos del Grupo de Trabajo, Anislado-Tolentino 2008 y Torres Huerta et al, (2008) en la zona la reportan anual. Por principio precautorio se escogio valor de 2.</t>
  </si>
  <si>
    <t>Comparando con la distribucion dada por IUCN (Baum, et al., 2007).</t>
  </si>
  <si>
    <t>Oscar Sosa reporta que la pesca de altura es muy superficial, 0-70 la mas comun. La especie se distribuye hasta los 400 m  (Corro-Espinoza et al., 2014</t>
  </si>
  <si>
    <t>CONAPESCA, 2015; Corro-Espinosa et al., 2014</t>
  </si>
  <si>
    <t>Bizzarro et al., 2007; Fischer et al., 1995; CONAPESCA, 2015; Corro-Espinosa et al., 2014</t>
  </si>
  <si>
    <r>
      <t>Bizzarro et al., 2007; Fischer et al., 1995;</t>
    </r>
    <r>
      <rPr>
        <sz val="8"/>
        <rFont val="Calibri"/>
        <family val="2"/>
      </rPr>
      <t xml:space="preserve"> CONAPESCA (2015); Corro-Espinosa et al., 2014</t>
    </r>
  </si>
  <si>
    <r>
      <t xml:space="preserve">DOF, 2007; </t>
    </r>
    <r>
      <rPr>
        <sz val="8"/>
        <rFont val="Calibri"/>
        <family val="2"/>
      </rPr>
      <t>CONAPESCA, 2015; Corro-Espinosa et al., 2014</t>
    </r>
  </si>
  <si>
    <t>13-56 crías (Castro, 2011); en el Golfo de México se reportan 30-36 crías con datos de INAPESCA en 2001, (INAPESCA, 2015)</t>
  </si>
  <si>
    <r>
      <t xml:space="preserve">9 ind. en 108 lances (Cruz et al., 2010; </t>
    </r>
    <r>
      <rPr>
        <sz val="8"/>
        <rFont val="Calibri"/>
        <family val="2"/>
      </rPr>
      <t>Santana Hernández, et al., 2014), Registros históricos de flota  de las decadas 80-90 (Mendizabal et al., 2000); 94 ind. 2003-2011, 0.16 CPUE (Grupo de Trabajo, 2015)</t>
    </r>
  </si>
  <si>
    <t xml:space="preserve">En las redes agarieras n=330 hasta el fondo, en palangre n=197 aprox 30 m (Ramirez-Amaro  et al., 2013); es la especie que mas se captura en Baja California Sur en juveniles y adultos (Surizaray coms. pers., 2015); especie esta de 70 - 96 m de profundidad (Santana-Morales et al. 2004) </t>
  </si>
  <si>
    <t>Moderado por que es el doble que la captura de S. lewini (Sosa com. pers. 2015);  en Bahia Tortuga son 1800 kg de 10 embarcaciones (Surizaray com. pers., 2015): 180 kg/embarcacion/año, info de arribo directo del pescador 2008 (IEMANYA, 2015); en Cabo San Lázaro de 2003-2009 se reporta una captura de 28,989 kg en 816 días de pesca con una CPUE promedio de 31.9 kg/jornada (IEMANYA, 2015); en Baja California y Baja California Sur la producción es 25 ton (98% de la captura de tiburón corresponde a S. zygaena) (CONAPESCA, 2015)</t>
  </si>
  <si>
    <t>En México se reportan 363 cm  (Perez-Jimenez et al., 2005); 4 m (Compagno et al., 1995) ;  395 cm en Atlantico (Castro, 2011). En Cabo San Lázaro se reporta un talla máxima de 172 cm para machos  y 153 cm para hembras (n=68) (datos de 2003-2009; IEMANYA, 2015).</t>
  </si>
  <si>
    <t>El tamaño mas comun es 360 cm (Torres-Huerta et al 2008) .  En Cabo San Lázaro se reporta un talla máxima de 120 cm para machos  y 134 cm para hembras (n=34) (datos de 2003-2009; IEMANYA, 2015).</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</si>
</sst>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quot;Sí&quot;;&quot;Sí&quot;;&quot;No&quot;"/>
    <numFmt numFmtId="179" formatCode="&quot;Verdadero&quot;;&quot;Verdadero&quot;;&quot;Falso&quot;"/>
    <numFmt numFmtId="180" formatCode="&quot;Activado&quot;;&quot;Activado&quot;;&quot;Desactivado&quot;"/>
  </numFmts>
  <fonts count="52">
    <font>
      <sz val="10"/>
      <name val="Arial"/>
      <family val="0"/>
    </font>
    <font>
      <sz val="8"/>
      <name val="Arial"/>
      <family val="2"/>
    </font>
    <font>
      <sz val="8"/>
      <name val="Soberana Sans"/>
      <family val="3"/>
    </font>
    <font>
      <b/>
      <sz val="8"/>
      <name val="Soberana Sans"/>
      <family val="3"/>
    </font>
    <font>
      <i/>
      <sz val="8"/>
      <name val="Soberana Sans"/>
      <family val="0"/>
    </font>
    <font>
      <sz val="8"/>
      <name val="Calibri"/>
      <family val="2"/>
    </font>
    <font>
      <b/>
      <sz val="8"/>
      <name val="Calibri"/>
      <family val="2"/>
    </font>
    <font>
      <i/>
      <sz val="8"/>
      <name val="Calibri"/>
      <family val="2"/>
    </font>
    <font>
      <sz val="10"/>
      <name val="Calibri"/>
      <family val="2"/>
    </font>
    <font>
      <sz val="8"/>
      <name val="Calibri (Body)"/>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9"/>
      <name val="Soberana Sans"/>
      <family val="0"/>
    </font>
    <font>
      <b/>
      <sz val="8"/>
      <color indexed="9"/>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Soberana Sans"/>
      <family val="0"/>
    </font>
    <font>
      <b/>
      <sz val="8"/>
      <color theme="0"/>
      <name val="Soberana Sans"/>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31" fillId="0" borderId="0">
      <alignment/>
      <protection/>
    </xf>
    <xf numFmtId="0" fontId="0" fillId="31"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78">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Alignment="1">
      <alignment horizontal="center" vertical="center"/>
    </xf>
    <xf numFmtId="0" fontId="3" fillId="0" borderId="10" xfId="0" applyFont="1" applyFill="1" applyBorder="1" applyAlignment="1">
      <alignment horizontal="center" vertical="center" wrapText="1"/>
    </xf>
    <xf numFmtId="0" fontId="2" fillId="0" borderId="10" xfId="21" applyFont="1" applyFill="1" applyBorder="1" applyAlignment="1">
      <alignment horizontal="center" vertical="center"/>
    </xf>
    <xf numFmtId="172" fontId="2" fillId="0" borderId="10" xfId="36" applyNumberFormat="1" applyFont="1" applyFill="1" applyBorder="1" applyAlignment="1">
      <alignment horizontal="center" vertical="center" wrapText="1"/>
    </xf>
    <xf numFmtId="172" fontId="2" fillId="0" borderId="10" xfId="36" applyNumberFormat="1" applyFont="1" applyFill="1" applyBorder="1" applyAlignment="1">
      <alignment horizontal="center" vertical="center"/>
    </xf>
    <xf numFmtId="172"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21" applyFont="1" applyFill="1" applyBorder="1" applyAlignment="1">
      <alignment horizontal="center" vertical="center" wrapText="1"/>
    </xf>
    <xf numFmtId="172" fontId="2" fillId="0" borderId="10" xfId="21" applyNumberFormat="1" applyFont="1" applyFill="1" applyBorder="1" applyAlignment="1">
      <alignment horizontal="center" vertical="center" wrapText="1"/>
    </xf>
    <xf numFmtId="0" fontId="2" fillId="0" borderId="10" xfId="36" applyFont="1" applyFill="1" applyBorder="1" applyAlignment="1">
      <alignment horizontal="center" vertical="center"/>
    </xf>
    <xf numFmtId="0" fontId="2" fillId="0" borderId="10" xfId="0" applyFont="1" applyFill="1" applyBorder="1" applyAlignment="1">
      <alignment horizontal="left" vertical="top" wrapText="1"/>
    </xf>
    <xf numFmtId="172" fontId="2" fillId="0" borderId="10" xfId="0" applyNumberFormat="1" applyFont="1" applyFill="1" applyBorder="1" applyAlignment="1">
      <alignment horizontal="left" vertical="top" wrapText="1"/>
    </xf>
    <xf numFmtId="0" fontId="2" fillId="0" borderId="10" xfId="21" applyFont="1" applyFill="1" applyBorder="1" applyAlignment="1">
      <alignment horizontal="left" vertical="top" wrapText="1"/>
    </xf>
    <xf numFmtId="0" fontId="2" fillId="0" borderId="10" xfId="36" applyFont="1" applyFill="1" applyBorder="1" applyAlignment="1">
      <alignment horizontal="left" vertical="top" wrapText="1"/>
    </xf>
    <xf numFmtId="172" fontId="2" fillId="0" borderId="10" xfId="36" applyNumberFormat="1" applyFont="1" applyFill="1" applyBorder="1" applyAlignment="1">
      <alignment horizontal="left" vertical="top" wrapText="1"/>
    </xf>
    <xf numFmtId="0" fontId="2" fillId="0" borderId="0" xfId="0" applyFont="1" applyAlignment="1">
      <alignment horizontal="center" vertical="center" wrapText="1"/>
    </xf>
    <xf numFmtId="0" fontId="50" fillId="24" borderId="10" xfId="45" applyFont="1" applyBorder="1" applyAlignment="1">
      <alignment horizontal="center" vertical="center" wrapText="1"/>
    </xf>
    <xf numFmtId="0" fontId="2" fillId="0" borderId="0" xfId="0" applyFont="1" applyAlignment="1">
      <alignment horizontal="left" vertical="top" wrapText="1"/>
    </xf>
    <xf numFmtId="0" fontId="2" fillId="0" borderId="10" xfId="0" applyFont="1" applyBorder="1" applyAlignment="1">
      <alignment horizontal="left" vertical="center"/>
    </xf>
    <xf numFmtId="0" fontId="2" fillId="0" borderId="10" xfId="23" applyFont="1" applyFill="1" applyBorder="1" applyAlignment="1">
      <alignment horizontal="left" vertical="top" wrapText="1"/>
    </xf>
    <xf numFmtId="172" fontId="5" fillId="0" borderId="10" xfId="23" applyNumberFormat="1" applyFont="1" applyFill="1" applyBorder="1" applyAlignment="1">
      <alignment horizontal="center" vertical="center" wrapText="1"/>
    </xf>
    <xf numFmtId="0" fontId="5" fillId="0" borderId="10" xfId="23" applyFont="1" applyFill="1" applyBorder="1" applyAlignment="1">
      <alignment horizontal="left" vertical="top" wrapText="1"/>
    </xf>
    <xf numFmtId="0" fontId="5" fillId="0" borderId="10" xfId="23" applyFont="1" applyFill="1" applyBorder="1" applyAlignment="1">
      <alignment horizontal="left" vertical="top"/>
    </xf>
    <xf numFmtId="0" fontId="5" fillId="0" borderId="10" xfId="23" applyFont="1" applyFill="1" applyBorder="1" applyAlignment="1">
      <alignment horizontal="left" vertical="top" wrapText="1"/>
    </xf>
    <xf numFmtId="0" fontId="5" fillId="0" borderId="10" xfId="0" applyFont="1" applyFill="1" applyBorder="1" applyAlignment="1">
      <alignment horizontal="left" vertical="top" wrapText="1"/>
    </xf>
    <xf numFmtId="172" fontId="5" fillId="0" borderId="10" xfId="36" applyNumberFormat="1" applyFont="1" applyFill="1" applyBorder="1" applyAlignment="1">
      <alignment horizontal="left" vertical="top" wrapText="1"/>
    </xf>
    <xf numFmtId="0" fontId="5" fillId="0" borderId="10" xfId="21" applyFont="1" applyFill="1" applyBorder="1" applyAlignment="1">
      <alignment horizontal="left" vertical="center" wrapText="1"/>
    </xf>
    <xf numFmtId="0" fontId="5" fillId="0" borderId="10" xfId="43" applyFont="1" applyFill="1" applyBorder="1" applyAlignment="1">
      <alignment horizontal="left" vertical="top" wrapText="1"/>
    </xf>
    <xf numFmtId="172" fontId="1" fillId="0" borderId="10" xfId="0" applyNumberFormat="1" applyFont="1" applyFill="1" applyBorder="1" applyAlignment="1">
      <alignment horizontal="left" vertical="top" wrapText="1"/>
    </xf>
    <xf numFmtId="172" fontId="5" fillId="0" borderId="10" xfId="0" applyNumberFormat="1" applyFont="1" applyFill="1" applyBorder="1" applyAlignment="1">
      <alignment horizontal="left" vertical="top" wrapText="1"/>
    </xf>
    <xf numFmtId="172" fontId="5" fillId="0" borderId="10" xfId="0" applyNumberFormat="1" applyFont="1" applyFill="1" applyBorder="1" applyAlignment="1">
      <alignment horizontal="left" vertical="top" wrapText="1"/>
    </xf>
    <xf numFmtId="0" fontId="5" fillId="0" borderId="10" xfId="36" applyFont="1" applyFill="1" applyBorder="1" applyAlignment="1">
      <alignment horizontal="left" vertical="center" wrapText="1"/>
    </xf>
    <xf numFmtId="172" fontId="5" fillId="0" borderId="10" xfId="43" applyNumberFormat="1" applyFont="1" applyFill="1" applyBorder="1" applyAlignment="1">
      <alignment vertical="top" wrapText="1"/>
    </xf>
    <xf numFmtId="172" fontId="5" fillId="0" borderId="10" xfId="0" applyNumberFormat="1" applyFont="1" applyFill="1" applyBorder="1" applyAlignment="1">
      <alignment horizontal="left" vertical="top" wrapText="1"/>
    </xf>
    <xf numFmtId="172" fontId="5" fillId="0" borderId="10" xfId="43" applyNumberFormat="1" applyFont="1" applyFill="1" applyBorder="1" applyAlignment="1">
      <alignment horizontal="left" vertical="top" wrapText="1"/>
    </xf>
    <xf numFmtId="0" fontId="5" fillId="0" borderId="10" xfId="22" applyFont="1" applyFill="1" applyBorder="1" applyAlignment="1">
      <alignment horizontal="left" vertical="top" wrapText="1"/>
    </xf>
    <xf numFmtId="0" fontId="5" fillId="0" borderId="10" xfId="22" applyFont="1" applyFill="1" applyBorder="1" applyAlignment="1">
      <alignment horizontal="left" vertical="center" wrapText="1"/>
    </xf>
    <xf numFmtId="0" fontId="0" fillId="0" borderId="10" xfId="0" applyBorder="1" applyAlignment="1">
      <alignment/>
    </xf>
    <xf numFmtId="0" fontId="1" fillId="0" borderId="10" xfId="0" applyFont="1" applyBorder="1" applyAlignment="1">
      <alignment/>
    </xf>
    <xf numFmtId="0" fontId="5" fillId="0" borderId="10" xfId="37" applyFont="1" applyFill="1" applyBorder="1" applyAlignment="1">
      <alignment horizontal="left" vertical="top" wrapText="1"/>
    </xf>
    <xf numFmtId="0" fontId="5" fillId="0" borderId="10" xfId="36" applyFont="1" applyFill="1" applyBorder="1" applyAlignment="1">
      <alignment horizontal="left" vertical="top"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8" fillId="0" borderId="10" xfId="0" applyFont="1" applyBorder="1" applyAlignment="1">
      <alignment vertical="center" wrapText="1"/>
    </xf>
    <xf numFmtId="0" fontId="2" fillId="0" borderId="10" xfId="0" applyFont="1" applyBorder="1" applyAlignment="1">
      <alignment horizontal="left" vertical="top" wrapText="1"/>
    </xf>
    <xf numFmtId="172" fontId="2" fillId="0" borderId="10" xfId="36" applyNumberFormat="1" applyFont="1" applyFill="1" applyBorder="1" applyAlignment="1">
      <alignment horizontal="left" vertical="top" wrapText="1"/>
    </xf>
    <xf numFmtId="0" fontId="2" fillId="0" borderId="10" xfId="21" applyFont="1" applyFill="1" applyBorder="1" applyAlignment="1">
      <alignment horizontal="left" vertical="top" wrapText="1"/>
    </xf>
    <xf numFmtId="0" fontId="2" fillId="0" borderId="10" xfId="36" applyFont="1" applyFill="1" applyBorder="1" applyAlignment="1">
      <alignment horizontal="left" vertical="top" wrapText="1"/>
    </xf>
    <xf numFmtId="0" fontId="5" fillId="32" borderId="10" xfId="43" applyFont="1" applyFill="1" applyBorder="1" applyAlignment="1">
      <alignment horizontal="left" vertical="top" wrapText="1"/>
    </xf>
    <xf numFmtId="0" fontId="5" fillId="0" borderId="10" xfId="23" applyFont="1" applyFill="1" applyBorder="1" applyAlignment="1">
      <alignment horizontal="left" vertical="top" wrapText="1"/>
    </xf>
    <xf numFmtId="0" fontId="1" fillId="0" borderId="10" xfId="0" applyFont="1" applyFill="1" applyBorder="1" applyAlignment="1">
      <alignment/>
    </xf>
    <xf numFmtId="0" fontId="9" fillId="0" borderId="10" xfId="22" applyFont="1" applyFill="1" applyBorder="1" applyAlignment="1">
      <alignment horizontal="left" vertical="top" wrapText="1"/>
    </xf>
    <xf numFmtId="0" fontId="50" fillId="19" borderId="10" xfId="43" applyFont="1" applyFill="1" applyBorder="1" applyAlignment="1">
      <alignment horizontal="center" vertical="center" wrapText="1"/>
    </xf>
    <xf numFmtId="0" fontId="50" fillId="19" borderId="10" xfId="43" applyFont="1" applyFill="1" applyBorder="1" applyAlignment="1">
      <alignment horizontal="left" vertical="top" wrapText="1"/>
    </xf>
    <xf numFmtId="0" fontId="2" fillId="0" borderId="10" xfId="23" applyFont="1" applyFill="1" applyBorder="1" applyAlignment="1">
      <alignment horizontal="left" vertical="top" wrapText="1"/>
    </xf>
    <xf numFmtId="0" fontId="0" fillId="0" borderId="10" xfId="0" applyFill="1" applyBorder="1" applyAlignment="1">
      <alignment/>
    </xf>
    <xf numFmtId="0" fontId="2" fillId="0" borderId="0" xfId="0" applyFont="1" applyFill="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10" xfId="36" applyFont="1" applyFill="1" applyBorder="1" applyAlignment="1">
      <alignment horizontal="center" vertical="center" wrapText="1"/>
    </xf>
    <xf numFmtId="0" fontId="8" fillId="0" borderId="10" xfId="0" applyFont="1" applyBorder="1" applyAlignment="1">
      <alignment vertical="center" wrapText="1"/>
    </xf>
    <xf numFmtId="0" fontId="50" fillId="19" borderId="11" xfId="43" applyFont="1" applyFill="1" applyBorder="1" applyAlignment="1">
      <alignment horizontal="center" vertical="center" wrapText="1"/>
    </xf>
    <xf numFmtId="0" fontId="50" fillId="19" borderId="12" xfId="43" applyFont="1" applyFill="1" applyBorder="1" applyAlignment="1">
      <alignment horizontal="center" vertical="center" wrapText="1"/>
    </xf>
    <xf numFmtId="0" fontId="2" fillId="0" borderId="10" xfId="0" applyFont="1" applyBorder="1" applyAlignment="1">
      <alignment horizontal="center" vertical="center" wrapText="1"/>
    </xf>
    <xf numFmtId="0" fontId="50" fillId="27" borderId="10" xfId="48"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0" xfId="18" applyFont="1" applyFill="1" applyBorder="1" applyAlignment="1">
      <alignment horizontal="center" vertical="center" wrapText="1"/>
    </xf>
    <xf numFmtId="0" fontId="51" fillId="19" borderId="10" xfId="43" applyFont="1" applyFill="1" applyBorder="1" applyAlignment="1">
      <alignment horizontal="center" vertical="center" wrapText="1"/>
    </xf>
    <xf numFmtId="0" fontId="50" fillId="19" borderId="10" xfId="43" applyFont="1" applyFill="1" applyBorder="1" applyAlignment="1">
      <alignment horizontal="center" vertical="center" wrapText="1"/>
    </xf>
    <xf numFmtId="0" fontId="50" fillId="19" borderId="10" xfId="43" applyFont="1" applyFill="1" applyBorder="1" applyAlignment="1">
      <alignment vertical="center" wrapText="1"/>
    </xf>
    <xf numFmtId="0" fontId="50" fillId="19" borderId="13" xfId="43" applyFont="1" applyFill="1" applyBorder="1" applyAlignment="1">
      <alignment horizontal="center" vertical="center" wrapText="1"/>
    </xf>
    <xf numFmtId="0" fontId="50" fillId="19" borderId="14" xfId="43" applyFont="1" applyFill="1" applyBorder="1" applyAlignment="1">
      <alignment horizontal="center" vertical="center" wrapText="1"/>
    </xf>
    <xf numFmtId="0" fontId="50" fillId="19" borderId="15" xfId="43" applyFont="1" applyFill="1" applyBorder="1" applyAlignment="1">
      <alignment horizontal="center" vertical="center" wrapText="1"/>
    </xf>
    <xf numFmtId="0" fontId="51" fillId="19" borderId="13" xfId="43" applyFont="1" applyFill="1" applyBorder="1" applyAlignment="1">
      <alignment horizontal="center" vertical="center" wrapText="1"/>
    </xf>
    <xf numFmtId="0" fontId="51" fillId="19" borderId="14" xfId="43" applyFont="1" applyFill="1" applyBorder="1" applyAlignment="1">
      <alignment horizontal="center" vertical="center" wrapText="1"/>
    </xf>
    <xf numFmtId="0" fontId="51" fillId="19" borderId="15" xfId="43"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Accent1 2" xfId="21"/>
    <cellStyle name="40% - Accent1 3"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Accent1 2" xfId="35"/>
    <cellStyle name="Accent1 3" xfId="36"/>
    <cellStyle name="Accent1 4" xfId="37"/>
    <cellStyle name="Buena" xfId="38"/>
    <cellStyle name="Cálculo" xfId="39"/>
    <cellStyle name="Celda de comprobación" xfId="40"/>
    <cellStyle name="Celda vinculada"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Currency" xfId="55"/>
    <cellStyle name="Currency [0]" xfId="56"/>
    <cellStyle name="Neutral" xfId="57"/>
    <cellStyle name="Normal 2"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pageSetUpPr fitToPage="1"/>
  </sheetPr>
  <dimension ref="A1:AD37"/>
  <sheetViews>
    <sheetView tabSelected="1" zoomScale="85" zoomScaleNormal="85" zoomScalePageLayoutView="0" workbookViewId="0" topLeftCell="A1">
      <selection activeCell="K7" sqref="K7"/>
    </sheetView>
  </sheetViews>
  <sheetFormatPr defaultColWidth="16.7109375" defaultRowHeight="12.75"/>
  <cols>
    <col min="1" max="1" width="3.421875" style="44" customWidth="1"/>
    <col min="2" max="8" width="12.421875" style="43" customWidth="1"/>
    <col min="9" max="10" width="6.28125" style="43" customWidth="1"/>
    <col min="11" max="11" width="32.421875" style="46" customWidth="1"/>
    <col min="12" max="13" width="6.28125" style="43" customWidth="1"/>
    <col min="14" max="14" width="32.421875" style="46" customWidth="1"/>
    <col min="15" max="16" width="6.28125" style="43" customWidth="1"/>
    <col min="17" max="17" width="32.421875" style="46" customWidth="1"/>
    <col min="18" max="19" width="6.28125" style="43" customWidth="1"/>
    <col min="20" max="20" width="32.421875" style="12" customWidth="1"/>
    <col min="21" max="22" width="6.28125" style="1" customWidth="1"/>
    <col min="23" max="24" width="6.28125" style="8" customWidth="1"/>
    <col min="25" max="25" width="32.421875" style="12" customWidth="1"/>
    <col min="26" max="27" width="6.28125" style="8" customWidth="1"/>
    <col min="28" max="28" width="32.421875" style="12" customWidth="1"/>
    <col min="29" max="30" width="6.28125" style="1" customWidth="1"/>
    <col min="31" max="16384" width="16.7109375" style="43" customWidth="1"/>
  </cols>
  <sheetData>
    <row r="1" spans="1:30" ht="11.25">
      <c r="A1" s="69" t="s">
        <v>166</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row>
    <row r="2" spans="1:30" ht="12.75" customHeight="1">
      <c r="A2" s="70" t="s">
        <v>159</v>
      </c>
      <c r="B2" s="70" t="s">
        <v>135</v>
      </c>
      <c r="C2" s="62" t="s">
        <v>403</v>
      </c>
      <c r="D2" s="62" t="s">
        <v>70</v>
      </c>
      <c r="E2" s="62" t="s">
        <v>404</v>
      </c>
      <c r="F2" s="62" t="s">
        <v>405</v>
      </c>
      <c r="G2" s="62" t="s">
        <v>406</v>
      </c>
      <c r="H2" s="71" t="s">
        <v>94</v>
      </c>
      <c r="I2" s="70" t="s">
        <v>160</v>
      </c>
      <c r="J2" s="70"/>
      <c r="K2" s="70"/>
      <c r="L2" s="70" t="s">
        <v>161</v>
      </c>
      <c r="M2" s="70"/>
      <c r="N2" s="70"/>
      <c r="O2" s="70" t="s">
        <v>162</v>
      </c>
      <c r="P2" s="70"/>
      <c r="Q2" s="70"/>
      <c r="R2" s="70" t="s">
        <v>163</v>
      </c>
      <c r="S2" s="70"/>
      <c r="T2" s="70"/>
      <c r="U2" s="70" t="s">
        <v>136</v>
      </c>
      <c r="V2" s="70"/>
      <c r="W2" s="70" t="s">
        <v>164</v>
      </c>
      <c r="X2" s="70"/>
      <c r="Y2" s="70"/>
      <c r="Z2" s="70" t="s">
        <v>165</v>
      </c>
      <c r="AA2" s="70"/>
      <c r="AB2" s="70"/>
      <c r="AC2" s="70" t="s">
        <v>137</v>
      </c>
      <c r="AD2" s="70"/>
    </row>
    <row r="3" spans="1:30" s="44" customFormat="1" ht="11.25">
      <c r="A3" s="70"/>
      <c r="B3" s="70"/>
      <c r="C3" s="63"/>
      <c r="D3" s="63"/>
      <c r="E3" s="63"/>
      <c r="F3" s="63"/>
      <c r="G3" s="63"/>
      <c r="H3" s="71"/>
      <c r="I3" s="54" t="s">
        <v>98</v>
      </c>
      <c r="J3" s="54" t="s">
        <v>123</v>
      </c>
      <c r="K3" s="55" t="s">
        <v>99</v>
      </c>
      <c r="L3" s="54" t="s">
        <v>98</v>
      </c>
      <c r="M3" s="54" t="s">
        <v>123</v>
      </c>
      <c r="N3" s="55" t="s">
        <v>99</v>
      </c>
      <c r="O3" s="54" t="s">
        <v>98</v>
      </c>
      <c r="P3" s="54" t="s">
        <v>123</v>
      </c>
      <c r="Q3" s="55" t="s">
        <v>99</v>
      </c>
      <c r="R3" s="54" t="s">
        <v>98</v>
      </c>
      <c r="S3" s="54" t="s">
        <v>123</v>
      </c>
      <c r="T3" s="55" t="s">
        <v>99</v>
      </c>
      <c r="U3" s="54" t="s">
        <v>98</v>
      </c>
      <c r="V3" s="54" t="s">
        <v>123</v>
      </c>
      <c r="W3" s="54" t="s">
        <v>98</v>
      </c>
      <c r="X3" s="54" t="s">
        <v>123</v>
      </c>
      <c r="Y3" s="55" t="s">
        <v>99</v>
      </c>
      <c r="Z3" s="54" t="s">
        <v>98</v>
      </c>
      <c r="AA3" s="54" t="s">
        <v>123</v>
      </c>
      <c r="AB3" s="55" t="s">
        <v>99</v>
      </c>
      <c r="AC3" s="54" t="s">
        <v>98</v>
      </c>
      <c r="AD3" s="54" t="s">
        <v>123</v>
      </c>
    </row>
    <row r="4" spans="1:30" ht="56.25">
      <c r="A4" s="18">
        <v>1</v>
      </c>
      <c r="B4" s="3" t="s">
        <v>0</v>
      </c>
      <c r="C4" s="44">
        <v>4</v>
      </c>
      <c r="D4" s="44" t="s">
        <v>71</v>
      </c>
      <c r="E4" s="44" t="s">
        <v>3</v>
      </c>
      <c r="F4" s="44" t="s">
        <v>4</v>
      </c>
      <c r="G4" s="44" t="s">
        <v>5</v>
      </c>
      <c r="H4" s="9" t="s">
        <v>95</v>
      </c>
      <c r="I4" s="5">
        <v>2</v>
      </c>
      <c r="J4" s="5">
        <v>1</v>
      </c>
      <c r="K4" s="16" t="s">
        <v>441</v>
      </c>
      <c r="L4" s="7">
        <v>2</v>
      </c>
      <c r="M4" s="7">
        <v>1</v>
      </c>
      <c r="N4" s="13" t="s">
        <v>158</v>
      </c>
      <c r="O4" s="1">
        <v>3</v>
      </c>
      <c r="P4" s="1">
        <v>2</v>
      </c>
      <c r="Q4" s="12" t="s">
        <v>167</v>
      </c>
      <c r="R4" s="9">
        <v>3</v>
      </c>
      <c r="S4" s="9">
        <v>2</v>
      </c>
      <c r="T4" s="14" t="s">
        <v>419</v>
      </c>
      <c r="U4" s="10">
        <v>2.5</v>
      </c>
      <c r="V4" s="10">
        <v>1.5</v>
      </c>
      <c r="W4" s="5">
        <v>2</v>
      </c>
      <c r="X4" s="5">
        <v>2</v>
      </c>
      <c r="Y4" s="16" t="s">
        <v>173</v>
      </c>
      <c r="Z4" s="9">
        <v>2</v>
      </c>
      <c r="AA4" s="9">
        <v>2</v>
      </c>
      <c r="AB4" s="16" t="s">
        <v>173</v>
      </c>
      <c r="AC4" s="10">
        <v>2</v>
      </c>
      <c r="AD4" s="10">
        <v>2</v>
      </c>
    </row>
    <row r="5" spans="1:30" ht="101.25">
      <c r="A5" s="18">
        <v>2</v>
      </c>
      <c r="B5" s="3" t="s">
        <v>31</v>
      </c>
      <c r="C5" s="44">
        <v>3</v>
      </c>
      <c r="D5" s="44" t="s">
        <v>72</v>
      </c>
      <c r="E5" s="44" t="s">
        <v>8</v>
      </c>
      <c r="F5" s="44" t="s">
        <v>7</v>
      </c>
      <c r="G5" s="44" t="s">
        <v>6</v>
      </c>
      <c r="H5" s="9" t="s">
        <v>95</v>
      </c>
      <c r="I5" s="5">
        <v>1</v>
      </c>
      <c r="J5" s="5">
        <v>2</v>
      </c>
      <c r="K5" s="16" t="s">
        <v>442</v>
      </c>
      <c r="L5" s="7">
        <v>1</v>
      </c>
      <c r="M5" s="7">
        <v>1</v>
      </c>
      <c r="N5" s="13" t="s">
        <v>107</v>
      </c>
      <c r="O5" s="1">
        <v>2</v>
      </c>
      <c r="P5" s="1">
        <v>2</v>
      </c>
      <c r="Q5" s="12" t="s">
        <v>412</v>
      </c>
      <c r="R5" s="9">
        <v>2</v>
      </c>
      <c r="S5" s="9">
        <v>2</v>
      </c>
      <c r="T5" s="14" t="s">
        <v>420</v>
      </c>
      <c r="U5" s="10">
        <v>1.5</v>
      </c>
      <c r="V5" s="10">
        <v>1.8</v>
      </c>
      <c r="W5" s="5">
        <v>1</v>
      </c>
      <c r="X5" s="5">
        <v>1</v>
      </c>
      <c r="Y5" s="47" t="s">
        <v>428</v>
      </c>
      <c r="Z5" s="9">
        <v>1</v>
      </c>
      <c r="AA5" s="9">
        <v>1</v>
      </c>
      <c r="AB5" s="47" t="s">
        <v>428</v>
      </c>
      <c r="AC5" s="10">
        <v>1</v>
      </c>
      <c r="AD5" s="10">
        <v>1</v>
      </c>
    </row>
    <row r="6" spans="1:30" ht="101.25">
      <c r="A6" s="18">
        <v>3</v>
      </c>
      <c r="B6" s="3" t="s">
        <v>32</v>
      </c>
      <c r="C6" s="44">
        <v>2</v>
      </c>
      <c r="D6" s="44" t="s">
        <v>73</v>
      </c>
      <c r="E6" s="44" t="s">
        <v>9</v>
      </c>
      <c r="F6" s="44" t="s">
        <v>100</v>
      </c>
      <c r="G6" s="44" t="s">
        <v>10</v>
      </c>
      <c r="H6" s="9" t="s">
        <v>95</v>
      </c>
      <c r="I6" s="5">
        <v>1</v>
      </c>
      <c r="J6" s="5">
        <v>1</v>
      </c>
      <c r="K6" s="16" t="s">
        <v>490</v>
      </c>
      <c r="L6" s="7">
        <v>1</v>
      </c>
      <c r="M6" s="7">
        <v>1</v>
      </c>
      <c r="N6" s="13" t="s">
        <v>108</v>
      </c>
      <c r="O6" s="1">
        <v>1</v>
      </c>
      <c r="P6" s="1">
        <v>1</v>
      </c>
      <c r="Q6" s="12" t="s">
        <v>413</v>
      </c>
      <c r="R6" s="9">
        <v>1</v>
      </c>
      <c r="S6" s="9">
        <v>2</v>
      </c>
      <c r="T6" s="14" t="s">
        <v>469</v>
      </c>
      <c r="U6" s="10">
        <v>1</v>
      </c>
      <c r="V6" s="10">
        <v>1.3</v>
      </c>
      <c r="W6" s="5">
        <v>1</v>
      </c>
      <c r="X6" s="5">
        <v>1</v>
      </c>
      <c r="Y6" s="16" t="s">
        <v>174</v>
      </c>
      <c r="Z6" s="9">
        <v>1</v>
      </c>
      <c r="AA6" s="9">
        <v>2</v>
      </c>
      <c r="AB6" s="14" t="s">
        <v>176</v>
      </c>
      <c r="AC6" s="10">
        <v>1</v>
      </c>
      <c r="AD6" s="10">
        <v>1.5</v>
      </c>
    </row>
    <row r="7" spans="1:30" ht="112.5">
      <c r="A7" s="18">
        <v>4</v>
      </c>
      <c r="B7" s="3" t="s">
        <v>33</v>
      </c>
      <c r="C7" s="44">
        <v>3</v>
      </c>
      <c r="D7" s="44" t="s">
        <v>74</v>
      </c>
      <c r="E7" s="44" t="s">
        <v>2</v>
      </c>
      <c r="F7" s="44" t="s">
        <v>12</v>
      </c>
      <c r="G7" s="44" t="s">
        <v>11</v>
      </c>
      <c r="H7" s="9" t="s">
        <v>95</v>
      </c>
      <c r="I7" s="5">
        <v>2</v>
      </c>
      <c r="J7" s="5">
        <v>1</v>
      </c>
      <c r="K7" s="16" t="s">
        <v>138</v>
      </c>
      <c r="L7" s="7">
        <v>2</v>
      </c>
      <c r="M7" s="7">
        <v>1</v>
      </c>
      <c r="N7" s="13" t="s">
        <v>109</v>
      </c>
      <c r="O7" s="1">
        <v>2</v>
      </c>
      <c r="P7" s="1">
        <v>2</v>
      </c>
      <c r="Q7" s="12" t="s">
        <v>414</v>
      </c>
      <c r="R7" s="9">
        <v>2</v>
      </c>
      <c r="S7" s="9">
        <v>2</v>
      </c>
      <c r="T7" s="14" t="s">
        <v>448</v>
      </c>
      <c r="U7" s="10">
        <v>2</v>
      </c>
      <c r="V7" s="10">
        <v>1.5</v>
      </c>
      <c r="W7" s="5">
        <v>2</v>
      </c>
      <c r="X7" s="5">
        <v>1</v>
      </c>
      <c r="Y7" s="47" t="s">
        <v>429</v>
      </c>
      <c r="Z7" s="9">
        <v>2</v>
      </c>
      <c r="AA7" s="9">
        <v>1</v>
      </c>
      <c r="AB7" s="47" t="s">
        <v>429</v>
      </c>
      <c r="AC7" s="10">
        <v>2</v>
      </c>
      <c r="AD7" s="10">
        <v>1</v>
      </c>
    </row>
    <row r="8" spans="1:30" ht="78.75">
      <c r="A8" s="18">
        <v>5</v>
      </c>
      <c r="B8" s="3" t="s">
        <v>34</v>
      </c>
      <c r="C8" s="44">
        <v>3</v>
      </c>
      <c r="D8" s="44" t="s">
        <v>75</v>
      </c>
      <c r="E8" s="44" t="s">
        <v>13</v>
      </c>
      <c r="F8" s="44" t="s">
        <v>15</v>
      </c>
      <c r="G8" s="44" t="s">
        <v>14</v>
      </c>
      <c r="H8" s="9" t="s">
        <v>95</v>
      </c>
      <c r="I8" s="5">
        <v>1</v>
      </c>
      <c r="J8" s="5">
        <v>1</v>
      </c>
      <c r="K8" s="47" t="s">
        <v>440</v>
      </c>
      <c r="L8" s="7">
        <v>1</v>
      </c>
      <c r="M8" s="7">
        <v>1</v>
      </c>
      <c r="N8" s="13" t="s">
        <v>110</v>
      </c>
      <c r="O8" s="1">
        <v>2</v>
      </c>
      <c r="P8" s="1">
        <v>2</v>
      </c>
      <c r="Q8" s="12" t="s">
        <v>168</v>
      </c>
      <c r="R8" s="9">
        <v>2</v>
      </c>
      <c r="S8" s="9">
        <v>2</v>
      </c>
      <c r="T8" s="14" t="s">
        <v>421</v>
      </c>
      <c r="U8" s="10">
        <v>1.5</v>
      </c>
      <c r="V8" s="10">
        <v>1.5</v>
      </c>
      <c r="W8" s="5">
        <v>1</v>
      </c>
      <c r="X8" s="5">
        <v>1</v>
      </c>
      <c r="Y8" s="47" t="s">
        <v>430</v>
      </c>
      <c r="Z8" s="9">
        <v>1</v>
      </c>
      <c r="AA8" s="9">
        <v>1</v>
      </c>
      <c r="AB8" s="47" t="s">
        <v>430</v>
      </c>
      <c r="AC8" s="10">
        <v>1</v>
      </c>
      <c r="AD8" s="10">
        <v>1</v>
      </c>
    </row>
    <row r="9" spans="1:30" ht="101.25">
      <c r="A9" s="18">
        <v>6</v>
      </c>
      <c r="B9" s="3" t="s">
        <v>35</v>
      </c>
      <c r="C9" s="44">
        <v>4</v>
      </c>
      <c r="D9" s="44" t="s">
        <v>76</v>
      </c>
      <c r="E9" s="44" t="s">
        <v>16</v>
      </c>
      <c r="F9" s="44" t="s">
        <v>17</v>
      </c>
      <c r="G9" s="44" t="s">
        <v>18</v>
      </c>
      <c r="H9" s="9" t="s">
        <v>95</v>
      </c>
      <c r="I9" s="5">
        <v>2</v>
      </c>
      <c r="J9" s="5">
        <v>1</v>
      </c>
      <c r="K9" s="16" t="s">
        <v>444</v>
      </c>
      <c r="L9" s="7">
        <v>2</v>
      </c>
      <c r="M9" s="7">
        <v>2</v>
      </c>
      <c r="N9" s="13" t="s">
        <v>111</v>
      </c>
      <c r="O9" s="1">
        <v>2</v>
      </c>
      <c r="P9" s="1">
        <v>3</v>
      </c>
      <c r="Q9" s="12" t="s">
        <v>415</v>
      </c>
      <c r="R9" s="9">
        <v>1</v>
      </c>
      <c r="S9" s="9">
        <v>2</v>
      </c>
      <c r="T9" s="14" t="s">
        <v>422</v>
      </c>
      <c r="U9" s="10">
        <v>1.8</v>
      </c>
      <c r="V9" s="10">
        <v>2</v>
      </c>
      <c r="W9" s="5">
        <v>2</v>
      </c>
      <c r="X9" s="5">
        <v>2</v>
      </c>
      <c r="Y9" s="16" t="s">
        <v>175</v>
      </c>
      <c r="Z9" s="9">
        <v>2</v>
      </c>
      <c r="AA9" s="9">
        <v>2</v>
      </c>
      <c r="AB9" s="16" t="s">
        <v>175</v>
      </c>
      <c r="AC9" s="10">
        <v>2</v>
      </c>
      <c r="AD9" s="10">
        <v>2</v>
      </c>
    </row>
    <row r="10" spans="1:30" ht="101.25">
      <c r="A10" s="18">
        <v>7</v>
      </c>
      <c r="B10" s="3" t="s">
        <v>19</v>
      </c>
      <c r="C10" s="44">
        <v>3</v>
      </c>
      <c r="D10" s="44" t="s">
        <v>77</v>
      </c>
      <c r="E10" s="44" t="s">
        <v>20</v>
      </c>
      <c r="F10" s="44" t="s">
        <v>21</v>
      </c>
      <c r="G10" s="44" t="s">
        <v>66</v>
      </c>
      <c r="H10" s="9" t="s">
        <v>95</v>
      </c>
      <c r="I10" s="5">
        <v>2</v>
      </c>
      <c r="J10" s="5">
        <v>1</v>
      </c>
      <c r="K10" s="16" t="s">
        <v>478</v>
      </c>
      <c r="L10" s="7">
        <v>2</v>
      </c>
      <c r="M10" s="7">
        <v>1</v>
      </c>
      <c r="N10" s="13" t="s">
        <v>112</v>
      </c>
      <c r="O10" s="1">
        <v>2</v>
      </c>
      <c r="P10" s="1">
        <v>2</v>
      </c>
      <c r="Q10" s="12" t="s">
        <v>416</v>
      </c>
      <c r="R10" s="9">
        <v>2</v>
      </c>
      <c r="S10" s="9">
        <v>2</v>
      </c>
      <c r="T10" s="14" t="s">
        <v>423</v>
      </c>
      <c r="U10" s="10">
        <v>2</v>
      </c>
      <c r="V10" s="10">
        <v>1.5</v>
      </c>
      <c r="W10" s="5">
        <v>2</v>
      </c>
      <c r="X10" s="5">
        <v>1</v>
      </c>
      <c r="Y10" s="47" t="s">
        <v>431</v>
      </c>
      <c r="Z10" s="9">
        <v>2</v>
      </c>
      <c r="AA10" s="9">
        <v>1</v>
      </c>
      <c r="AB10" s="47" t="s">
        <v>431</v>
      </c>
      <c r="AC10" s="10">
        <v>2</v>
      </c>
      <c r="AD10" s="10">
        <v>1</v>
      </c>
    </row>
    <row r="11" spans="1:30" ht="123.75">
      <c r="A11" s="18">
        <v>8</v>
      </c>
      <c r="B11" s="3" t="s">
        <v>22</v>
      </c>
      <c r="C11" s="44">
        <v>2</v>
      </c>
      <c r="D11" s="44" t="s">
        <v>78</v>
      </c>
      <c r="E11" s="44" t="s">
        <v>23</v>
      </c>
      <c r="F11" s="44" t="s">
        <v>24</v>
      </c>
      <c r="G11" s="44" t="s">
        <v>1</v>
      </c>
      <c r="H11" s="9" t="s">
        <v>95</v>
      </c>
      <c r="I11" s="5">
        <v>1</v>
      </c>
      <c r="J11" s="5">
        <v>1</v>
      </c>
      <c r="K11" s="16" t="s">
        <v>443</v>
      </c>
      <c r="L11" s="7">
        <v>1</v>
      </c>
      <c r="M11" s="7">
        <v>1</v>
      </c>
      <c r="N11" s="13" t="s">
        <v>113</v>
      </c>
      <c r="O11" s="1">
        <v>1</v>
      </c>
      <c r="P11" s="1">
        <v>2</v>
      </c>
      <c r="Q11" s="12" t="s">
        <v>417</v>
      </c>
      <c r="R11" s="9">
        <v>1</v>
      </c>
      <c r="S11" s="9">
        <v>2</v>
      </c>
      <c r="T11" s="14" t="s">
        <v>424</v>
      </c>
      <c r="U11" s="10">
        <v>1</v>
      </c>
      <c r="V11" s="10">
        <v>1.5</v>
      </c>
      <c r="W11" s="5">
        <v>1</v>
      </c>
      <c r="X11" s="5">
        <v>2</v>
      </c>
      <c r="Y11" s="47" t="s">
        <v>433</v>
      </c>
      <c r="Z11" s="9">
        <v>1</v>
      </c>
      <c r="AA11" s="9">
        <v>2</v>
      </c>
      <c r="AB11" s="48" t="s">
        <v>432</v>
      </c>
      <c r="AC11" s="10">
        <v>1</v>
      </c>
      <c r="AD11" s="10">
        <v>2</v>
      </c>
    </row>
    <row r="12" spans="1:30" ht="101.25">
      <c r="A12" s="18">
        <v>9</v>
      </c>
      <c r="B12" s="3" t="s">
        <v>36</v>
      </c>
      <c r="C12" s="44">
        <v>4</v>
      </c>
      <c r="D12" s="44" t="s">
        <v>79</v>
      </c>
      <c r="E12" s="44" t="s">
        <v>68</v>
      </c>
      <c r="F12" s="44" t="s">
        <v>69</v>
      </c>
      <c r="G12" s="44" t="s">
        <v>67</v>
      </c>
      <c r="H12" s="9" t="s">
        <v>95</v>
      </c>
      <c r="I12" s="5">
        <v>2</v>
      </c>
      <c r="J12" s="5">
        <v>1</v>
      </c>
      <c r="K12" s="47" t="s">
        <v>411</v>
      </c>
      <c r="L12" s="7">
        <v>2</v>
      </c>
      <c r="M12" s="7">
        <v>1</v>
      </c>
      <c r="N12" s="47" t="s">
        <v>411</v>
      </c>
      <c r="O12" s="1">
        <v>3</v>
      </c>
      <c r="P12" s="1">
        <v>2</v>
      </c>
      <c r="Q12" s="12" t="s">
        <v>418</v>
      </c>
      <c r="R12" s="9">
        <v>2</v>
      </c>
      <c r="S12" s="9">
        <v>2</v>
      </c>
      <c r="T12" s="14" t="s">
        <v>425</v>
      </c>
      <c r="U12" s="10">
        <v>2.3</v>
      </c>
      <c r="V12" s="10">
        <v>1.5</v>
      </c>
      <c r="W12" s="5">
        <v>1</v>
      </c>
      <c r="X12" s="5">
        <v>1</v>
      </c>
      <c r="Y12" s="47" t="s">
        <v>434</v>
      </c>
      <c r="Z12" s="9">
        <v>1</v>
      </c>
      <c r="AA12" s="9">
        <v>1</v>
      </c>
      <c r="AB12" s="47" t="s">
        <v>434</v>
      </c>
      <c r="AC12" s="10">
        <v>1</v>
      </c>
      <c r="AD12" s="10">
        <v>1</v>
      </c>
    </row>
    <row r="13" spans="1:30" ht="135">
      <c r="A13" s="18">
        <v>10</v>
      </c>
      <c r="B13" s="3" t="s">
        <v>37</v>
      </c>
      <c r="C13" s="44">
        <v>2</v>
      </c>
      <c r="D13" s="44" t="s">
        <v>80</v>
      </c>
      <c r="E13" s="44" t="s">
        <v>25</v>
      </c>
      <c r="F13" s="44" t="s">
        <v>26</v>
      </c>
      <c r="G13" s="44" t="s">
        <v>27</v>
      </c>
      <c r="H13" s="9" t="s">
        <v>95</v>
      </c>
      <c r="I13" s="5">
        <v>1</v>
      </c>
      <c r="J13" s="5">
        <v>2</v>
      </c>
      <c r="K13" s="16" t="s">
        <v>139</v>
      </c>
      <c r="L13" s="7">
        <v>1</v>
      </c>
      <c r="M13" s="7">
        <v>2</v>
      </c>
      <c r="N13" s="13" t="s">
        <v>114</v>
      </c>
      <c r="O13" s="1">
        <v>1</v>
      </c>
      <c r="P13" s="1">
        <v>2</v>
      </c>
      <c r="Q13" s="14" t="s">
        <v>115</v>
      </c>
      <c r="R13" s="9">
        <v>1</v>
      </c>
      <c r="S13" s="9">
        <v>2</v>
      </c>
      <c r="T13" s="14" t="s">
        <v>115</v>
      </c>
      <c r="U13" s="10">
        <v>1</v>
      </c>
      <c r="V13" s="10">
        <v>2</v>
      </c>
      <c r="W13" s="5">
        <v>1</v>
      </c>
      <c r="X13" s="5">
        <v>2</v>
      </c>
      <c r="Y13" s="14" t="s">
        <v>115</v>
      </c>
      <c r="Z13" s="9">
        <v>1</v>
      </c>
      <c r="AA13" s="9">
        <v>1</v>
      </c>
      <c r="AB13" s="14" t="s">
        <v>115</v>
      </c>
      <c r="AC13" s="10">
        <v>1</v>
      </c>
      <c r="AD13" s="10">
        <v>1.5</v>
      </c>
    </row>
    <row r="14" spans="1:30" ht="33.75" customHeight="1">
      <c r="A14" s="65">
        <v>11</v>
      </c>
      <c r="B14" s="66" t="s">
        <v>38</v>
      </c>
      <c r="C14" s="64">
        <v>4</v>
      </c>
      <c r="D14" s="64" t="s">
        <v>81</v>
      </c>
      <c r="E14" s="64" t="s">
        <v>46</v>
      </c>
      <c r="F14" s="64" t="s">
        <v>47</v>
      </c>
      <c r="G14" s="64" t="s">
        <v>45</v>
      </c>
      <c r="H14" s="61" t="s">
        <v>95</v>
      </c>
      <c r="I14" s="9">
        <v>2</v>
      </c>
      <c r="J14" s="9">
        <v>1</v>
      </c>
      <c r="K14" s="16" t="s">
        <v>143</v>
      </c>
      <c r="L14" s="7">
        <v>2</v>
      </c>
      <c r="M14" s="7">
        <v>1</v>
      </c>
      <c r="N14" s="13" t="s">
        <v>124</v>
      </c>
      <c r="O14" s="59">
        <v>2</v>
      </c>
      <c r="P14" s="59">
        <v>1</v>
      </c>
      <c r="Q14" s="12" t="s">
        <v>474</v>
      </c>
      <c r="R14" s="9">
        <v>2</v>
      </c>
      <c r="S14" s="9">
        <v>1</v>
      </c>
      <c r="T14" s="12" t="s">
        <v>474</v>
      </c>
      <c r="U14" s="9">
        <v>2</v>
      </c>
      <c r="V14" s="9">
        <v>1</v>
      </c>
      <c r="W14" s="9">
        <v>1</v>
      </c>
      <c r="X14" s="9">
        <v>3</v>
      </c>
      <c r="Y14" s="16" t="s">
        <v>177</v>
      </c>
      <c r="Z14" s="9">
        <v>1</v>
      </c>
      <c r="AA14" s="9">
        <v>3</v>
      </c>
      <c r="AB14" s="14" t="s">
        <v>178</v>
      </c>
      <c r="AC14" s="9">
        <v>1</v>
      </c>
      <c r="AD14" s="9">
        <v>3</v>
      </c>
    </row>
    <row r="15" spans="1:30" ht="31.5" customHeight="1">
      <c r="A15" s="65"/>
      <c r="B15" s="66"/>
      <c r="C15" s="64"/>
      <c r="D15" s="64"/>
      <c r="E15" s="64"/>
      <c r="F15" s="64"/>
      <c r="G15" s="64"/>
      <c r="H15" s="61"/>
      <c r="I15" s="60">
        <v>2</v>
      </c>
      <c r="J15" s="60">
        <v>2</v>
      </c>
      <c r="K15" s="16" t="s">
        <v>479</v>
      </c>
      <c r="L15" s="7">
        <v>3</v>
      </c>
      <c r="M15" s="7">
        <v>1</v>
      </c>
      <c r="N15" s="13" t="s">
        <v>156</v>
      </c>
      <c r="O15" s="59">
        <v>2</v>
      </c>
      <c r="P15" s="59">
        <v>1</v>
      </c>
      <c r="Q15" s="13" t="s">
        <v>445</v>
      </c>
      <c r="R15" s="60">
        <v>2</v>
      </c>
      <c r="S15" s="60">
        <v>1</v>
      </c>
      <c r="T15" s="13" t="s">
        <v>427</v>
      </c>
      <c r="U15" s="7">
        <v>2</v>
      </c>
      <c r="V15" s="7">
        <v>1</v>
      </c>
      <c r="W15" s="60">
        <v>1</v>
      </c>
      <c r="X15" s="60">
        <v>2</v>
      </c>
      <c r="Y15" s="16" t="s">
        <v>179</v>
      </c>
      <c r="Z15" s="60">
        <v>1</v>
      </c>
      <c r="AA15" s="60">
        <v>2</v>
      </c>
      <c r="AB15" s="15" t="s">
        <v>180</v>
      </c>
      <c r="AC15" s="7">
        <v>1</v>
      </c>
      <c r="AD15" s="7">
        <v>2</v>
      </c>
    </row>
    <row r="16" spans="1:30" ht="31.5" customHeight="1">
      <c r="A16" s="65">
        <v>12</v>
      </c>
      <c r="B16" s="66" t="s">
        <v>39</v>
      </c>
      <c r="C16" s="64">
        <v>2</v>
      </c>
      <c r="D16" s="64" t="s">
        <v>82</v>
      </c>
      <c r="E16" s="64" t="s">
        <v>48</v>
      </c>
      <c r="F16" s="64" t="s">
        <v>47</v>
      </c>
      <c r="G16" s="64" t="s">
        <v>64</v>
      </c>
      <c r="H16" s="61" t="s">
        <v>95</v>
      </c>
      <c r="I16" s="9">
        <v>2</v>
      </c>
      <c r="J16" s="9">
        <v>1</v>
      </c>
      <c r="K16" s="16" t="s">
        <v>145</v>
      </c>
      <c r="L16" s="7">
        <v>2</v>
      </c>
      <c r="M16" s="7">
        <v>1</v>
      </c>
      <c r="N16" s="16" t="s">
        <v>145</v>
      </c>
      <c r="O16" s="59">
        <v>2</v>
      </c>
      <c r="P16" s="59">
        <v>1</v>
      </c>
      <c r="Q16" s="12" t="s">
        <v>475</v>
      </c>
      <c r="R16" s="9">
        <v>2</v>
      </c>
      <c r="S16" s="9">
        <v>1</v>
      </c>
      <c r="T16" s="12" t="s">
        <v>476</v>
      </c>
      <c r="U16" s="10">
        <v>2</v>
      </c>
      <c r="V16" s="10">
        <v>1</v>
      </c>
      <c r="W16" s="9">
        <v>2</v>
      </c>
      <c r="X16" s="9">
        <v>3</v>
      </c>
      <c r="Y16" s="16" t="s">
        <v>181</v>
      </c>
      <c r="Z16" s="9">
        <v>2</v>
      </c>
      <c r="AA16" s="9">
        <v>3</v>
      </c>
      <c r="AB16" s="14" t="s">
        <v>116</v>
      </c>
      <c r="AC16" s="9">
        <v>2</v>
      </c>
      <c r="AD16" s="9">
        <v>3</v>
      </c>
    </row>
    <row r="17" spans="1:30" ht="31.5" customHeight="1">
      <c r="A17" s="65"/>
      <c r="B17" s="66"/>
      <c r="C17" s="64"/>
      <c r="D17" s="64"/>
      <c r="E17" s="64"/>
      <c r="F17" s="64"/>
      <c r="G17" s="64"/>
      <c r="H17" s="61"/>
      <c r="I17" s="60">
        <v>2</v>
      </c>
      <c r="J17" s="60">
        <v>2</v>
      </c>
      <c r="K17" s="16" t="s">
        <v>145</v>
      </c>
      <c r="L17" s="7">
        <v>2</v>
      </c>
      <c r="M17" s="7">
        <v>1</v>
      </c>
      <c r="N17" s="13" t="s">
        <v>131</v>
      </c>
      <c r="O17" s="59">
        <v>2</v>
      </c>
      <c r="P17" s="59">
        <v>1</v>
      </c>
      <c r="Q17" s="12" t="s">
        <v>475</v>
      </c>
      <c r="R17" s="60">
        <v>2</v>
      </c>
      <c r="S17" s="60">
        <v>1</v>
      </c>
      <c r="T17" s="13" t="s">
        <v>426</v>
      </c>
      <c r="U17" s="7">
        <v>2</v>
      </c>
      <c r="V17" s="7">
        <v>1</v>
      </c>
      <c r="W17" s="60">
        <v>2</v>
      </c>
      <c r="X17" s="60">
        <v>3</v>
      </c>
      <c r="Y17" s="16" t="s">
        <v>181</v>
      </c>
      <c r="Z17" s="60">
        <v>3</v>
      </c>
      <c r="AA17" s="60">
        <v>3</v>
      </c>
      <c r="AB17" s="15" t="s">
        <v>116</v>
      </c>
      <c r="AC17" s="7">
        <v>2</v>
      </c>
      <c r="AD17" s="7">
        <v>3</v>
      </c>
    </row>
    <row r="18" spans="1:30" ht="66.75" customHeight="1">
      <c r="A18" s="65">
        <v>13</v>
      </c>
      <c r="B18" s="66" t="s">
        <v>40</v>
      </c>
      <c r="C18" s="64">
        <v>4</v>
      </c>
      <c r="D18" s="64" t="s">
        <v>83</v>
      </c>
      <c r="E18" s="64" t="s">
        <v>65</v>
      </c>
      <c r="F18" s="64" t="s">
        <v>47</v>
      </c>
      <c r="G18" s="64" t="s">
        <v>45</v>
      </c>
      <c r="H18" s="61" t="s">
        <v>95</v>
      </c>
      <c r="I18" s="9">
        <v>2</v>
      </c>
      <c r="J18" s="9">
        <v>1</v>
      </c>
      <c r="K18" s="16" t="s">
        <v>140</v>
      </c>
      <c r="L18" s="7">
        <v>2</v>
      </c>
      <c r="M18" s="7">
        <v>1</v>
      </c>
      <c r="N18" s="13" t="s">
        <v>125</v>
      </c>
      <c r="O18" s="59">
        <v>2</v>
      </c>
      <c r="P18" s="59">
        <v>4</v>
      </c>
      <c r="Q18" s="12" t="s">
        <v>472</v>
      </c>
      <c r="R18" s="1">
        <v>2</v>
      </c>
      <c r="S18" s="1">
        <v>4</v>
      </c>
      <c r="T18" s="12" t="s">
        <v>472</v>
      </c>
      <c r="U18" s="1">
        <v>2</v>
      </c>
      <c r="V18" s="10">
        <v>2.5</v>
      </c>
      <c r="W18" s="9">
        <v>2</v>
      </c>
      <c r="X18" s="9">
        <v>3</v>
      </c>
      <c r="Y18" s="47" t="s">
        <v>435</v>
      </c>
      <c r="Z18" s="9">
        <v>2</v>
      </c>
      <c r="AA18" s="9">
        <v>3</v>
      </c>
      <c r="AB18" s="47" t="s">
        <v>435</v>
      </c>
      <c r="AC18" s="1">
        <v>2</v>
      </c>
      <c r="AD18" s="1">
        <v>3</v>
      </c>
    </row>
    <row r="19" spans="1:30" ht="31.5" customHeight="1">
      <c r="A19" s="65"/>
      <c r="B19" s="66"/>
      <c r="C19" s="64"/>
      <c r="D19" s="64"/>
      <c r="E19" s="64"/>
      <c r="F19" s="64"/>
      <c r="G19" s="64"/>
      <c r="H19" s="61"/>
      <c r="I19" s="60">
        <v>1</v>
      </c>
      <c r="J19" s="60">
        <v>1</v>
      </c>
      <c r="K19" s="16" t="s">
        <v>480</v>
      </c>
      <c r="L19" s="7">
        <v>1</v>
      </c>
      <c r="M19" s="7">
        <v>1</v>
      </c>
      <c r="N19" s="13" t="s">
        <v>132</v>
      </c>
      <c r="O19" s="59">
        <v>1</v>
      </c>
      <c r="P19" s="59">
        <v>1</v>
      </c>
      <c r="Q19" s="13" t="s">
        <v>445</v>
      </c>
      <c r="R19" s="60">
        <v>1</v>
      </c>
      <c r="S19" s="60">
        <v>1</v>
      </c>
      <c r="T19" s="13" t="s">
        <v>426</v>
      </c>
      <c r="U19" s="10">
        <v>1</v>
      </c>
      <c r="V19" s="10">
        <v>1</v>
      </c>
      <c r="W19" s="60">
        <v>3</v>
      </c>
      <c r="X19" s="60">
        <v>3</v>
      </c>
      <c r="Y19" s="49" t="s">
        <v>436</v>
      </c>
      <c r="Z19" s="60">
        <v>3</v>
      </c>
      <c r="AA19" s="60">
        <v>3</v>
      </c>
      <c r="AB19" s="49" t="s">
        <v>436</v>
      </c>
      <c r="AC19" s="10">
        <v>3</v>
      </c>
      <c r="AD19" s="10">
        <v>3</v>
      </c>
    </row>
    <row r="20" spans="1:30" ht="31.5" customHeight="1">
      <c r="A20" s="65">
        <v>14</v>
      </c>
      <c r="B20" s="66" t="s">
        <v>28</v>
      </c>
      <c r="C20" s="64">
        <v>3</v>
      </c>
      <c r="D20" s="64" t="s">
        <v>84</v>
      </c>
      <c r="E20" s="44" t="s">
        <v>93</v>
      </c>
      <c r="F20" s="44" t="s">
        <v>92</v>
      </c>
      <c r="G20" s="44" t="s">
        <v>91</v>
      </c>
      <c r="H20" s="45" t="s">
        <v>96</v>
      </c>
      <c r="I20" s="9">
        <v>3</v>
      </c>
      <c r="J20" s="9">
        <v>1</v>
      </c>
      <c r="K20" s="16" t="s">
        <v>141</v>
      </c>
      <c r="L20" s="7">
        <v>2</v>
      </c>
      <c r="M20" s="7">
        <v>1</v>
      </c>
      <c r="N20" s="13" t="s">
        <v>126</v>
      </c>
      <c r="O20" s="59">
        <v>2</v>
      </c>
      <c r="P20" s="59">
        <v>1</v>
      </c>
      <c r="Q20" s="12" t="s">
        <v>169</v>
      </c>
      <c r="R20" s="9">
        <v>2</v>
      </c>
      <c r="S20" s="9">
        <v>1</v>
      </c>
      <c r="T20" s="14" t="s">
        <v>171</v>
      </c>
      <c r="U20" s="10">
        <v>1.8</v>
      </c>
      <c r="V20" s="10">
        <v>2</v>
      </c>
      <c r="W20" s="9">
        <v>2</v>
      </c>
      <c r="X20" s="9">
        <v>2</v>
      </c>
      <c r="Y20" s="16" t="s">
        <v>182</v>
      </c>
      <c r="Z20" s="9">
        <v>1</v>
      </c>
      <c r="AA20" s="9">
        <v>2</v>
      </c>
      <c r="AB20" s="16" t="s">
        <v>183</v>
      </c>
      <c r="AC20" s="10">
        <v>1</v>
      </c>
      <c r="AD20" s="10">
        <v>2</v>
      </c>
    </row>
    <row r="21" spans="1:30" ht="31.5" customHeight="1">
      <c r="A21" s="65"/>
      <c r="B21" s="66"/>
      <c r="C21" s="64"/>
      <c r="D21" s="64"/>
      <c r="E21" s="44" t="s">
        <v>408</v>
      </c>
      <c r="F21" s="44" t="s">
        <v>409</v>
      </c>
      <c r="G21" s="44" t="s">
        <v>410</v>
      </c>
      <c r="H21" s="45" t="s">
        <v>97</v>
      </c>
      <c r="I21" s="60">
        <v>3</v>
      </c>
      <c r="J21" s="60">
        <v>1</v>
      </c>
      <c r="K21" s="16" t="s">
        <v>142</v>
      </c>
      <c r="L21" s="7">
        <v>3</v>
      </c>
      <c r="M21" s="7">
        <v>1</v>
      </c>
      <c r="N21" s="13" t="s">
        <v>157</v>
      </c>
      <c r="O21" s="59">
        <v>1</v>
      </c>
      <c r="P21" s="59">
        <v>1</v>
      </c>
      <c r="Q21" s="13" t="s">
        <v>170</v>
      </c>
      <c r="R21" s="60">
        <v>1</v>
      </c>
      <c r="S21" s="60">
        <v>1</v>
      </c>
      <c r="T21" s="13" t="s">
        <v>172</v>
      </c>
      <c r="U21" s="7">
        <v>1.8</v>
      </c>
      <c r="V21" s="7">
        <v>2</v>
      </c>
      <c r="W21" s="60">
        <v>1</v>
      </c>
      <c r="X21" s="60">
        <v>2</v>
      </c>
      <c r="Y21" s="15" t="s">
        <v>185</v>
      </c>
      <c r="Z21" s="60">
        <v>1</v>
      </c>
      <c r="AA21" s="60">
        <v>2</v>
      </c>
      <c r="AB21" s="15" t="s">
        <v>184</v>
      </c>
      <c r="AC21" s="7">
        <v>1</v>
      </c>
      <c r="AD21" s="10">
        <v>2</v>
      </c>
    </row>
    <row r="22" spans="1:30" ht="31.5" customHeight="1">
      <c r="A22" s="65">
        <v>15</v>
      </c>
      <c r="B22" s="66" t="s">
        <v>29</v>
      </c>
      <c r="C22" s="64">
        <v>3</v>
      </c>
      <c r="D22" s="64" t="s">
        <v>85</v>
      </c>
      <c r="E22" s="64" t="s">
        <v>49</v>
      </c>
      <c r="F22" s="64" t="s">
        <v>50</v>
      </c>
      <c r="G22" s="64" t="s">
        <v>51</v>
      </c>
      <c r="H22" s="61" t="s">
        <v>95</v>
      </c>
      <c r="I22" s="9">
        <v>3</v>
      </c>
      <c r="J22" s="9">
        <v>1</v>
      </c>
      <c r="K22" s="16" t="s">
        <v>144</v>
      </c>
      <c r="L22" s="7">
        <v>3</v>
      </c>
      <c r="M22" s="7">
        <v>1</v>
      </c>
      <c r="N22" s="13" t="s">
        <v>127</v>
      </c>
      <c r="O22" s="59">
        <v>3</v>
      </c>
      <c r="P22" s="59">
        <v>1</v>
      </c>
      <c r="Q22" s="13" t="s">
        <v>208</v>
      </c>
      <c r="R22" s="9">
        <v>3</v>
      </c>
      <c r="S22" s="9">
        <v>1</v>
      </c>
      <c r="T22" s="13" t="s">
        <v>209</v>
      </c>
      <c r="U22" s="10">
        <v>3</v>
      </c>
      <c r="V22" s="10">
        <v>1</v>
      </c>
      <c r="W22" s="9">
        <v>3</v>
      </c>
      <c r="X22" s="9">
        <v>3</v>
      </c>
      <c r="Y22" s="16" t="s">
        <v>186</v>
      </c>
      <c r="Z22" s="9">
        <v>2</v>
      </c>
      <c r="AA22" s="9">
        <v>3</v>
      </c>
      <c r="AB22" s="14" t="s">
        <v>187</v>
      </c>
      <c r="AC22" s="10">
        <v>2</v>
      </c>
      <c r="AD22" s="9">
        <v>2</v>
      </c>
    </row>
    <row r="23" spans="1:30" ht="31.5" customHeight="1">
      <c r="A23" s="65"/>
      <c r="B23" s="66"/>
      <c r="C23" s="64"/>
      <c r="D23" s="64"/>
      <c r="E23" s="64"/>
      <c r="F23" s="64"/>
      <c r="G23" s="64"/>
      <c r="H23" s="61"/>
      <c r="I23" s="60">
        <v>3</v>
      </c>
      <c r="J23" s="60">
        <v>2</v>
      </c>
      <c r="K23" s="16" t="s">
        <v>146</v>
      </c>
      <c r="L23" s="7">
        <v>2</v>
      </c>
      <c r="M23" s="7">
        <v>1</v>
      </c>
      <c r="N23" s="13" t="s">
        <v>131</v>
      </c>
      <c r="O23" s="59">
        <v>3</v>
      </c>
      <c r="P23" s="59">
        <v>1</v>
      </c>
      <c r="Q23" s="13" t="s">
        <v>208</v>
      </c>
      <c r="R23" s="60">
        <v>3</v>
      </c>
      <c r="S23" s="60">
        <v>1</v>
      </c>
      <c r="T23" s="13" t="s">
        <v>209</v>
      </c>
      <c r="U23" s="10">
        <v>2.8</v>
      </c>
      <c r="V23" s="10">
        <v>1.5</v>
      </c>
      <c r="W23" s="60">
        <v>3</v>
      </c>
      <c r="X23" s="60">
        <v>3</v>
      </c>
      <c r="Y23" s="16" t="s">
        <v>186</v>
      </c>
      <c r="Z23" s="60">
        <v>3</v>
      </c>
      <c r="AA23" s="60">
        <v>3</v>
      </c>
      <c r="AB23" s="15" t="s">
        <v>188</v>
      </c>
      <c r="AC23" s="7">
        <v>3</v>
      </c>
      <c r="AD23" s="7">
        <v>3</v>
      </c>
    </row>
    <row r="24" spans="1:30" ht="31.5" customHeight="1">
      <c r="A24" s="65">
        <v>16</v>
      </c>
      <c r="B24" s="68" t="s">
        <v>122</v>
      </c>
      <c r="C24" s="64">
        <v>4</v>
      </c>
      <c r="D24" s="64" t="s">
        <v>407</v>
      </c>
      <c r="E24" s="64" t="s">
        <v>121</v>
      </c>
      <c r="F24" s="64" t="s">
        <v>120</v>
      </c>
      <c r="G24" s="64" t="s">
        <v>91</v>
      </c>
      <c r="H24" s="61" t="s">
        <v>95</v>
      </c>
      <c r="I24" s="9">
        <v>3</v>
      </c>
      <c r="J24" s="9">
        <v>1</v>
      </c>
      <c r="K24" s="16" t="s">
        <v>201</v>
      </c>
      <c r="L24" s="7">
        <v>2</v>
      </c>
      <c r="M24" s="7">
        <v>2</v>
      </c>
      <c r="N24" s="16" t="s">
        <v>203</v>
      </c>
      <c r="O24" s="59">
        <v>1</v>
      </c>
      <c r="P24" s="59">
        <v>2</v>
      </c>
      <c r="Q24" s="12" t="s">
        <v>205</v>
      </c>
      <c r="R24" s="9">
        <v>1</v>
      </c>
      <c r="S24" s="9">
        <v>2</v>
      </c>
      <c r="T24" s="14" t="s">
        <v>206</v>
      </c>
      <c r="U24" s="10">
        <v>2.5</v>
      </c>
      <c r="V24" s="9">
        <v>1</v>
      </c>
      <c r="W24" s="9">
        <v>1</v>
      </c>
      <c r="X24" s="9">
        <v>2</v>
      </c>
      <c r="Y24" s="16" t="s">
        <v>189</v>
      </c>
      <c r="Z24" s="9">
        <v>1</v>
      </c>
      <c r="AA24" s="9">
        <v>2</v>
      </c>
      <c r="AB24" s="14" t="s">
        <v>190</v>
      </c>
      <c r="AC24" s="9">
        <v>2</v>
      </c>
      <c r="AD24" s="9">
        <v>3</v>
      </c>
    </row>
    <row r="25" spans="1:30" ht="78" customHeight="1">
      <c r="A25" s="65"/>
      <c r="B25" s="68"/>
      <c r="C25" s="64"/>
      <c r="D25" s="64"/>
      <c r="E25" s="64"/>
      <c r="F25" s="64"/>
      <c r="G25" s="64"/>
      <c r="H25" s="61"/>
      <c r="I25" s="60">
        <v>3</v>
      </c>
      <c r="J25" s="60">
        <v>2</v>
      </c>
      <c r="K25" s="16" t="s">
        <v>202</v>
      </c>
      <c r="L25" s="7">
        <v>2</v>
      </c>
      <c r="M25" s="7">
        <v>2</v>
      </c>
      <c r="N25" s="16" t="s">
        <v>204</v>
      </c>
      <c r="O25" s="59">
        <v>1</v>
      </c>
      <c r="P25" s="59">
        <v>2</v>
      </c>
      <c r="Q25" s="13" t="s">
        <v>446</v>
      </c>
      <c r="R25" s="60">
        <v>1</v>
      </c>
      <c r="S25" s="60">
        <v>2</v>
      </c>
      <c r="T25" s="13" t="s">
        <v>207</v>
      </c>
      <c r="U25" s="10">
        <v>1.5</v>
      </c>
      <c r="V25" s="7">
        <v>1</v>
      </c>
      <c r="W25" s="60">
        <v>1</v>
      </c>
      <c r="X25" s="60">
        <v>2</v>
      </c>
      <c r="Y25" s="16" t="s">
        <v>191</v>
      </c>
      <c r="Z25" s="60">
        <v>1</v>
      </c>
      <c r="AA25" s="60">
        <v>2</v>
      </c>
      <c r="AB25" s="15" t="s">
        <v>192</v>
      </c>
      <c r="AC25" s="7">
        <v>2</v>
      </c>
      <c r="AD25" s="7">
        <v>2.5</v>
      </c>
    </row>
    <row r="26" spans="1:30" ht="31.5" customHeight="1">
      <c r="A26" s="65">
        <v>17</v>
      </c>
      <c r="B26" s="66" t="s">
        <v>41</v>
      </c>
      <c r="C26" s="64">
        <v>3</v>
      </c>
      <c r="D26" s="64" t="s">
        <v>86</v>
      </c>
      <c r="E26" s="64" t="s">
        <v>52</v>
      </c>
      <c r="F26" s="64" t="s">
        <v>53</v>
      </c>
      <c r="G26" s="64" t="s">
        <v>54</v>
      </c>
      <c r="H26" s="61" t="s">
        <v>95</v>
      </c>
      <c r="I26" s="9">
        <v>1</v>
      </c>
      <c r="J26" s="9">
        <v>1</v>
      </c>
      <c r="K26" s="16" t="s">
        <v>147</v>
      </c>
      <c r="L26" s="7">
        <v>3</v>
      </c>
      <c r="M26" s="7">
        <v>1</v>
      </c>
      <c r="N26" s="13" t="s">
        <v>128</v>
      </c>
      <c r="O26" s="59">
        <v>3</v>
      </c>
      <c r="P26" s="59">
        <v>1</v>
      </c>
      <c r="Q26" s="12" t="s">
        <v>477</v>
      </c>
      <c r="R26" s="9">
        <v>3</v>
      </c>
      <c r="S26" s="9">
        <v>1</v>
      </c>
      <c r="T26" s="12" t="s">
        <v>471</v>
      </c>
      <c r="U26" s="10">
        <v>2.5</v>
      </c>
      <c r="V26" s="10">
        <v>1</v>
      </c>
      <c r="W26" s="9">
        <v>2</v>
      </c>
      <c r="X26" s="9">
        <v>3</v>
      </c>
      <c r="Y26" s="14" t="s">
        <v>193</v>
      </c>
      <c r="Z26" s="9">
        <v>2</v>
      </c>
      <c r="AA26" s="9">
        <v>3</v>
      </c>
      <c r="AB26" s="14" t="s">
        <v>193</v>
      </c>
      <c r="AC26" s="10">
        <v>2</v>
      </c>
      <c r="AD26" s="10">
        <v>2</v>
      </c>
    </row>
    <row r="27" spans="1:30" ht="177" customHeight="1">
      <c r="A27" s="65"/>
      <c r="B27" s="66"/>
      <c r="C27" s="64"/>
      <c r="D27" s="64"/>
      <c r="E27" s="64"/>
      <c r="F27" s="64"/>
      <c r="G27" s="64"/>
      <c r="H27" s="61"/>
      <c r="I27" s="60">
        <v>1</v>
      </c>
      <c r="J27" s="60">
        <v>1</v>
      </c>
      <c r="K27" s="16" t="s">
        <v>148</v>
      </c>
      <c r="L27" s="7">
        <v>2</v>
      </c>
      <c r="M27" s="7">
        <v>1</v>
      </c>
      <c r="N27" s="13" t="s">
        <v>131</v>
      </c>
      <c r="O27" s="59">
        <v>2</v>
      </c>
      <c r="P27" s="59">
        <v>1</v>
      </c>
      <c r="Q27" s="13" t="s">
        <v>447</v>
      </c>
      <c r="R27" s="60">
        <v>2</v>
      </c>
      <c r="S27" s="60">
        <v>1</v>
      </c>
      <c r="T27" s="13" t="s">
        <v>426</v>
      </c>
      <c r="U27" s="10">
        <v>1.8</v>
      </c>
      <c r="V27" s="10">
        <v>1</v>
      </c>
      <c r="W27" s="60">
        <v>2</v>
      </c>
      <c r="X27" s="60">
        <v>3</v>
      </c>
      <c r="Y27" s="14" t="s">
        <v>193</v>
      </c>
      <c r="Z27" s="60">
        <v>2</v>
      </c>
      <c r="AA27" s="60">
        <v>2</v>
      </c>
      <c r="AB27" s="14" t="s">
        <v>193</v>
      </c>
      <c r="AC27" s="10">
        <v>2</v>
      </c>
      <c r="AD27" s="10">
        <v>2</v>
      </c>
    </row>
    <row r="28" spans="1:30" ht="31.5" customHeight="1">
      <c r="A28" s="65">
        <v>18</v>
      </c>
      <c r="B28" s="66" t="s">
        <v>30</v>
      </c>
      <c r="C28" s="64">
        <v>2</v>
      </c>
      <c r="D28" s="64" t="s">
        <v>87</v>
      </c>
      <c r="E28" s="64" t="s">
        <v>52</v>
      </c>
      <c r="F28" s="64" t="s">
        <v>53</v>
      </c>
      <c r="G28" s="64" t="s">
        <v>54</v>
      </c>
      <c r="H28" s="61" t="s">
        <v>95</v>
      </c>
      <c r="I28" s="9">
        <v>1</v>
      </c>
      <c r="J28" s="9">
        <v>1</v>
      </c>
      <c r="K28" s="16" t="s">
        <v>149</v>
      </c>
      <c r="L28" s="7">
        <v>3</v>
      </c>
      <c r="M28" s="7">
        <v>1</v>
      </c>
      <c r="N28" s="13" t="s">
        <v>129</v>
      </c>
      <c r="O28" s="59">
        <v>3</v>
      </c>
      <c r="P28" s="59">
        <v>1</v>
      </c>
      <c r="Q28" s="12" t="s">
        <v>471</v>
      </c>
      <c r="R28" s="9">
        <v>3</v>
      </c>
      <c r="S28" s="9">
        <v>1</v>
      </c>
      <c r="T28" s="12" t="s">
        <v>471</v>
      </c>
      <c r="U28" s="10">
        <v>3</v>
      </c>
      <c r="V28" s="10">
        <v>1</v>
      </c>
      <c r="W28" s="9">
        <v>2</v>
      </c>
      <c r="X28" s="9">
        <v>2</v>
      </c>
      <c r="Y28" s="16" t="s">
        <v>194</v>
      </c>
      <c r="Z28" s="9">
        <v>2</v>
      </c>
      <c r="AA28" s="9">
        <v>2</v>
      </c>
      <c r="AB28" s="16" t="s">
        <v>194</v>
      </c>
      <c r="AC28" s="10">
        <v>3</v>
      </c>
      <c r="AD28" s="10">
        <v>3</v>
      </c>
    </row>
    <row r="29" spans="1:30" ht="121.5" customHeight="1">
      <c r="A29" s="65"/>
      <c r="B29" s="66"/>
      <c r="C29" s="64"/>
      <c r="D29" s="64"/>
      <c r="E29" s="64"/>
      <c r="F29" s="64"/>
      <c r="G29" s="64"/>
      <c r="H29" s="61"/>
      <c r="I29" s="60">
        <v>1</v>
      </c>
      <c r="J29" s="60">
        <v>1</v>
      </c>
      <c r="K29" s="16" t="s">
        <v>150</v>
      </c>
      <c r="L29" s="7">
        <v>2</v>
      </c>
      <c r="M29" s="7">
        <v>1</v>
      </c>
      <c r="N29" s="13" t="s">
        <v>131</v>
      </c>
      <c r="O29" s="59">
        <v>2</v>
      </c>
      <c r="P29" s="59">
        <v>1</v>
      </c>
      <c r="Q29" s="13" t="s">
        <v>117</v>
      </c>
      <c r="R29" s="60">
        <v>2</v>
      </c>
      <c r="S29" s="60">
        <v>1</v>
      </c>
      <c r="T29" s="13" t="s">
        <v>426</v>
      </c>
      <c r="U29" s="10">
        <v>1</v>
      </c>
      <c r="V29" s="10">
        <v>1.5</v>
      </c>
      <c r="W29" s="60">
        <v>2</v>
      </c>
      <c r="X29" s="60">
        <v>2</v>
      </c>
      <c r="Y29" s="16" t="s">
        <v>194</v>
      </c>
      <c r="Z29" s="60">
        <v>2</v>
      </c>
      <c r="AA29" s="60">
        <v>2</v>
      </c>
      <c r="AB29" s="16" t="s">
        <v>194</v>
      </c>
      <c r="AC29" s="10">
        <v>2</v>
      </c>
      <c r="AD29" s="10">
        <v>3</v>
      </c>
    </row>
    <row r="30" spans="1:30" ht="31.5" customHeight="1">
      <c r="A30" s="65">
        <v>19</v>
      </c>
      <c r="B30" s="66" t="s">
        <v>42</v>
      </c>
      <c r="C30" s="64">
        <v>2</v>
      </c>
      <c r="D30" s="64" t="s">
        <v>88</v>
      </c>
      <c r="E30" s="64" t="s">
        <v>55</v>
      </c>
      <c r="F30" s="64" t="s">
        <v>56</v>
      </c>
      <c r="G30" s="64" t="s">
        <v>57</v>
      </c>
      <c r="H30" s="61" t="s">
        <v>95</v>
      </c>
      <c r="I30" s="9">
        <v>3</v>
      </c>
      <c r="J30" s="9">
        <v>1</v>
      </c>
      <c r="K30" s="16" t="s">
        <v>151</v>
      </c>
      <c r="L30" s="7">
        <v>3</v>
      </c>
      <c r="M30" s="7">
        <v>1</v>
      </c>
      <c r="N30" s="13" t="s">
        <v>130</v>
      </c>
      <c r="O30" s="59">
        <v>3</v>
      </c>
      <c r="P30" s="59">
        <v>1</v>
      </c>
      <c r="Q30" s="12" t="s">
        <v>471</v>
      </c>
      <c r="R30" s="9">
        <v>3</v>
      </c>
      <c r="S30" s="9">
        <v>1</v>
      </c>
      <c r="T30" s="12" t="s">
        <v>471</v>
      </c>
      <c r="U30" s="10">
        <v>3</v>
      </c>
      <c r="V30" s="10">
        <v>1</v>
      </c>
      <c r="W30" s="9">
        <v>3</v>
      </c>
      <c r="X30" s="9">
        <v>3</v>
      </c>
      <c r="Y30" s="14" t="s">
        <v>195</v>
      </c>
      <c r="Z30" s="9">
        <v>3</v>
      </c>
      <c r="AA30" s="9">
        <v>3</v>
      </c>
      <c r="AB30" s="14" t="s">
        <v>195</v>
      </c>
      <c r="AC30" s="10">
        <v>3</v>
      </c>
      <c r="AD30" s="10">
        <v>2</v>
      </c>
    </row>
    <row r="31" spans="1:30" ht="31.5" customHeight="1">
      <c r="A31" s="65"/>
      <c r="B31" s="66"/>
      <c r="C31" s="64"/>
      <c r="D31" s="64"/>
      <c r="E31" s="64"/>
      <c r="F31" s="64"/>
      <c r="G31" s="64"/>
      <c r="H31" s="61"/>
      <c r="I31" s="60">
        <v>1</v>
      </c>
      <c r="J31" s="60">
        <v>3</v>
      </c>
      <c r="K31" s="16" t="s">
        <v>152</v>
      </c>
      <c r="L31" s="7">
        <v>1</v>
      </c>
      <c r="M31" s="7">
        <v>1</v>
      </c>
      <c r="N31" s="13" t="s">
        <v>131</v>
      </c>
      <c r="O31" s="59">
        <v>1</v>
      </c>
      <c r="P31" s="59">
        <v>1</v>
      </c>
      <c r="Q31" s="12" t="s">
        <v>470</v>
      </c>
      <c r="R31" s="60">
        <v>1</v>
      </c>
      <c r="S31" s="60">
        <v>1</v>
      </c>
      <c r="T31" s="13" t="s">
        <v>426</v>
      </c>
      <c r="U31" s="10">
        <v>3</v>
      </c>
      <c r="V31" s="10">
        <v>1.3</v>
      </c>
      <c r="W31" s="60">
        <v>2</v>
      </c>
      <c r="X31" s="60">
        <v>3</v>
      </c>
      <c r="Y31" s="15" t="s">
        <v>196</v>
      </c>
      <c r="Z31" s="60">
        <v>2</v>
      </c>
      <c r="AA31" s="60">
        <v>3</v>
      </c>
      <c r="AB31" s="15" t="s">
        <v>196</v>
      </c>
      <c r="AC31" s="10">
        <v>3</v>
      </c>
      <c r="AD31" s="10">
        <v>2</v>
      </c>
    </row>
    <row r="32" spans="1:30" ht="31.5" customHeight="1">
      <c r="A32" s="65">
        <v>20</v>
      </c>
      <c r="B32" s="66" t="s">
        <v>43</v>
      </c>
      <c r="C32" s="64">
        <v>3</v>
      </c>
      <c r="D32" s="64" t="s">
        <v>89</v>
      </c>
      <c r="E32" s="64" t="s">
        <v>59</v>
      </c>
      <c r="F32" s="64" t="s">
        <v>60</v>
      </c>
      <c r="G32" s="64" t="s">
        <v>58</v>
      </c>
      <c r="H32" s="61" t="s">
        <v>95</v>
      </c>
      <c r="I32" s="9">
        <v>3</v>
      </c>
      <c r="J32" s="9">
        <v>1</v>
      </c>
      <c r="K32" s="16" t="s">
        <v>153</v>
      </c>
      <c r="L32" s="7">
        <v>3</v>
      </c>
      <c r="M32" s="7">
        <v>1</v>
      </c>
      <c r="N32" s="13" t="s">
        <v>130</v>
      </c>
      <c r="O32" s="59">
        <v>3</v>
      </c>
      <c r="P32" s="59">
        <v>1</v>
      </c>
      <c r="Q32" s="12" t="s">
        <v>471</v>
      </c>
      <c r="R32" s="9">
        <v>3</v>
      </c>
      <c r="S32" s="9">
        <v>1</v>
      </c>
      <c r="T32" s="12" t="s">
        <v>472</v>
      </c>
      <c r="U32" s="10">
        <v>2.3</v>
      </c>
      <c r="V32" s="10">
        <v>1</v>
      </c>
      <c r="W32" s="9">
        <v>3</v>
      </c>
      <c r="X32" s="9">
        <v>3</v>
      </c>
      <c r="Y32" s="14" t="s">
        <v>197</v>
      </c>
      <c r="Z32" s="9">
        <v>3</v>
      </c>
      <c r="AA32" s="9">
        <v>1</v>
      </c>
      <c r="AB32" s="14" t="s">
        <v>197</v>
      </c>
      <c r="AC32" s="10">
        <v>2</v>
      </c>
      <c r="AD32" s="10">
        <v>2</v>
      </c>
    </row>
    <row r="33" spans="1:30" ht="31.5" customHeight="1">
      <c r="A33" s="65"/>
      <c r="B33" s="66"/>
      <c r="C33" s="64"/>
      <c r="D33" s="64"/>
      <c r="E33" s="64"/>
      <c r="F33" s="64"/>
      <c r="G33" s="64"/>
      <c r="H33" s="61"/>
      <c r="I33" s="60">
        <v>3</v>
      </c>
      <c r="J33" s="60">
        <v>2</v>
      </c>
      <c r="K33" s="16" t="s">
        <v>153</v>
      </c>
      <c r="L33" s="7">
        <v>3</v>
      </c>
      <c r="M33" s="7">
        <v>1</v>
      </c>
      <c r="N33" s="13" t="s">
        <v>131</v>
      </c>
      <c r="O33" s="59">
        <v>3</v>
      </c>
      <c r="P33" s="59">
        <v>1</v>
      </c>
      <c r="Q33" s="12" t="s">
        <v>471</v>
      </c>
      <c r="R33" s="60">
        <v>3</v>
      </c>
      <c r="S33" s="60">
        <v>1</v>
      </c>
      <c r="T33" s="13" t="s">
        <v>426</v>
      </c>
      <c r="U33" s="10">
        <v>1</v>
      </c>
      <c r="V33" s="10">
        <v>1.5</v>
      </c>
      <c r="W33" s="60">
        <v>3</v>
      </c>
      <c r="X33" s="60">
        <v>3</v>
      </c>
      <c r="Y33" s="14" t="s">
        <v>197</v>
      </c>
      <c r="Z33" s="60">
        <v>3</v>
      </c>
      <c r="AA33" s="60">
        <v>1</v>
      </c>
      <c r="AB33" s="14" t="s">
        <v>197</v>
      </c>
      <c r="AC33" s="10">
        <v>1.5</v>
      </c>
      <c r="AD33" s="10">
        <v>2</v>
      </c>
    </row>
    <row r="34" spans="1:30" ht="31.5" customHeight="1">
      <c r="A34" s="65">
        <v>21</v>
      </c>
      <c r="B34" s="67" t="s">
        <v>44</v>
      </c>
      <c r="C34" s="64">
        <v>2</v>
      </c>
      <c r="D34" s="64" t="s">
        <v>90</v>
      </c>
      <c r="E34" s="64" t="s">
        <v>61</v>
      </c>
      <c r="F34" s="64" t="s">
        <v>62</v>
      </c>
      <c r="G34" s="64" t="s">
        <v>63</v>
      </c>
      <c r="H34" s="61" t="s">
        <v>95</v>
      </c>
      <c r="I34" s="9">
        <v>1</v>
      </c>
      <c r="J34" s="9">
        <v>1</v>
      </c>
      <c r="K34" s="16" t="s">
        <v>154</v>
      </c>
      <c r="L34" s="7">
        <v>2</v>
      </c>
      <c r="M34" s="7">
        <v>1</v>
      </c>
      <c r="N34" s="13" t="s">
        <v>130</v>
      </c>
      <c r="O34" s="59">
        <v>3</v>
      </c>
      <c r="P34" s="59">
        <v>1</v>
      </c>
      <c r="Q34" s="12" t="s">
        <v>473</v>
      </c>
      <c r="R34" s="9">
        <v>3</v>
      </c>
      <c r="S34" s="9">
        <v>1</v>
      </c>
      <c r="T34" s="12" t="s">
        <v>472</v>
      </c>
      <c r="U34" s="10">
        <v>2</v>
      </c>
      <c r="V34" s="10">
        <v>1</v>
      </c>
      <c r="W34" s="9">
        <v>2</v>
      </c>
      <c r="X34" s="9">
        <v>2</v>
      </c>
      <c r="Y34" s="16" t="s">
        <v>198</v>
      </c>
      <c r="Z34" s="9">
        <v>2</v>
      </c>
      <c r="AA34" s="9">
        <v>2</v>
      </c>
      <c r="AB34" s="14" t="s">
        <v>199</v>
      </c>
      <c r="AC34" s="10">
        <v>2</v>
      </c>
      <c r="AD34" s="10">
        <v>2</v>
      </c>
    </row>
    <row r="35" spans="1:30" ht="31.5" customHeight="1">
      <c r="A35" s="65"/>
      <c r="B35" s="67"/>
      <c r="C35" s="64"/>
      <c r="D35" s="64"/>
      <c r="E35" s="64"/>
      <c r="F35" s="64"/>
      <c r="G35" s="64"/>
      <c r="H35" s="61"/>
      <c r="I35" s="60">
        <v>1</v>
      </c>
      <c r="J35" s="60">
        <v>3</v>
      </c>
      <c r="K35" s="16" t="s">
        <v>155</v>
      </c>
      <c r="L35" s="7">
        <v>1</v>
      </c>
      <c r="M35" s="7">
        <v>1</v>
      </c>
      <c r="N35" s="13" t="s">
        <v>131</v>
      </c>
      <c r="O35" s="59">
        <v>1</v>
      </c>
      <c r="P35" s="59">
        <v>1</v>
      </c>
      <c r="Q35" s="12" t="s">
        <v>473</v>
      </c>
      <c r="R35" s="60">
        <v>1</v>
      </c>
      <c r="S35" s="60">
        <v>1</v>
      </c>
      <c r="T35" s="13" t="s">
        <v>426</v>
      </c>
      <c r="U35" s="10">
        <v>1</v>
      </c>
      <c r="V35" s="10">
        <v>1</v>
      </c>
      <c r="W35" s="60">
        <v>2</v>
      </c>
      <c r="X35" s="60">
        <v>2</v>
      </c>
      <c r="Y35" s="16" t="s">
        <v>200</v>
      </c>
      <c r="Z35" s="60">
        <v>1</v>
      </c>
      <c r="AA35" s="60">
        <v>2</v>
      </c>
      <c r="AB35" s="14" t="s">
        <v>199</v>
      </c>
      <c r="AC35" s="10">
        <v>3</v>
      </c>
      <c r="AD35" s="10">
        <v>2</v>
      </c>
    </row>
    <row r="36" spans="1:19" ht="25.5" customHeight="1">
      <c r="A36" s="1"/>
      <c r="B36" s="8"/>
      <c r="C36" s="8"/>
      <c r="D36" s="8"/>
      <c r="E36" s="8"/>
      <c r="F36" s="8"/>
      <c r="G36" s="8"/>
      <c r="I36" s="8"/>
      <c r="J36" s="8"/>
      <c r="K36" s="12"/>
      <c r="L36" s="8"/>
      <c r="M36" s="8"/>
      <c r="N36" s="12"/>
      <c r="O36" s="8"/>
      <c r="P36" s="8"/>
      <c r="Q36" s="12"/>
      <c r="R36" s="8"/>
      <c r="S36" s="8"/>
    </row>
    <row r="37" spans="1:19" ht="11.25">
      <c r="A37" s="1"/>
      <c r="B37" s="8"/>
      <c r="C37" s="8"/>
      <c r="D37" s="8"/>
      <c r="E37" s="8"/>
      <c r="F37" s="8"/>
      <c r="G37" s="8"/>
      <c r="I37" s="8"/>
      <c r="J37" s="8"/>
      <c r="K37" s="12"/>
      <c r="L37" s="8"/>
      <c r="M37" s="8"/>
      <c r="N37" s="12"/>
      <c r="O37" s="8"/>
      <c r="P37" s="8"/>
      <c r="Q37" s="12"/>
      <c r="R37" s="8"/>
      <c r="S37" s="8"/>
    </row>
  </sheetData>
  <sheetProtection/>
  <mergeCells count="101">
    <mergeCell ref="W2:Y2"/>
    <mergeCell ref="U2:V2"/>
    <mergeCell ref="A14:A15"/>
    <mergeCell ref="B14:B15"/>
    <mergeCell ref="A16:A17"/>
    <mergeCell ref="B16:B17"/>
    <mergeCell ref="E2:E3"/>
    <mergeCell ref="D2:D3"/>
    <mergeCell ref="C2:C3"/>
    <mergeCell ref="E14:E15"/>
    <mergeCell ref="A1:AD1"/>
    <mergeCell ref="Z2:AB2"/>
    <mergeCell ref="I2:K2"/>
    <mergeCell ref="L2:N2"/>
    <mergeCell ref="O2:Q2"/>
    <mergeCell ref="R2:T2"/>
    <mergeCell ref="AC2:AD2"/>
    <mergeCell ref="H2:H3"/>
    <mergeCell ref="B2:B3"/>
    <mergeCell ref="A2:A3"/>
    <mergeCell ref="A18:A19"/>
    <mergeCell ref="B18:B19"/>
    <mergeCell ref="A20:A21"/>
    <mergeCell ref="B20:B21"/>
    <mergeCell ref="A22:A23"/>
    <mergeCell ref="B22:B23"/>
    <mergeCell ref="A34:A35"/>
    <mergeCell ref="B34:B35"/>
    <mergeCell ref="A24:A25"/>
    <mergeCell ref="B24:B25"/>
    <mergeCell ref="A26:A27"/>
    <mergeCell ref="B26:B27"/>
    <mergeCell ref="A28:A29"/>
    <mergeCell ref="B28:B29"/>
    <mergeCell ref="G26:G27"/>
    <mergeCell ref="F26:F27"/>
    <mergeCell ref="E26:E27"/>
    <mergeCell ref="A30:A31"/>
    <mergeCell ref="B30:B31"/>
    <mergeCell ref="A32:A33"/>
    <mergeCell ref="B32:B33"/>
    <mergeCell ref="E30:E31"/>
    <mergeCell ref="D30:D31"/>
    <mergeCell ref="C30:C31"/>
    <mergeCell ref="E22:E23"/>
    <mergeCell ref="F22:F23"/>
    <mergeCell ref="G22:G23"/>
    <mergeCell ref="E24:E25"/>
    <mergeCell ref="F24:F25"/>
    <mergeCell ref="G24:G25"/>
    <mergeCell ref="F14:F15"/>
    <mergeCell ref="G14:G15"/>
    <mergeCell ref="E16:E17"/>
    <mergeCell ref="F16:F17"/>
    <mergeCell ref="G16:G17"/>
    <mergeCell ref="C20:C21"/>
    <mergeCell ref="D20:D21"/>
    <mergeCell ref="E18:E19"/>
    <mergeCell ref="F18:F19"/>
    <mergeCell ref="G18:G19"/>
    <mergeCell ref="C22:C23"/>
    <mergeCell ref="D22:D23"/>
    <mergeCell ref="C24:C25"/>
    <mergeCell ref="D24:D25"/>
    <mergeCell ref="C14:C15"/>
    <mergeCell ref="D14:D15"/>
    <mergeCell ref="C16:C17"/>
    <mergeCell ref="D16:D17"/>
    <mergeCell ref="C18:C19"/>
    <mergeCell ref="D18:D19"/>
    <mergeCell ref="D26:D27"/>
    <mergeCell ref="C26:C27"/>
    <mergeCell ref="D28:D29"/>
    <mergeCell ref="C28:C29"/>
    <mergeCell ref="E28:E29"/>
    <mergeCell ref="C32:C33"/>
    <mergeCell ref="C34:C35"/>
    <mergeCell ref="D34:D35"/>
    <mergeCell ref="D32:D33"/>
    <mergeCell ref="E32:E33"/>
    <mergeCell ref="F32:F33"/>
    <mergeCell ref="E34:E35"/>
    <mergeCell ref="H28:H29"/>
    <mergeCell ref="H30:H31"/>
    <mergeCell ref="H32:H33"/>
    <mergeCell ref="H14:H15"/>
    <mergeCell ref="H16:H17"/>
    <mergeCell ref="H18:H19"/>
    <mergeCell ref="H22:H23"/>
    <mergeCell ref="H24:H25"/>
    <mergeCell ref="H26:H27"/>
    <mergeCell ref="H34:H35"/>
    <mergeCell ref="G2:G3"/>
    <mergeCell ref="F2:F3"/>
    <mergeCell ref="G32:G33"/>
    <mergeCell ref="G34:G35"/>
    <mergeCell ref="F34:F35"/>
    <mergeCell ref="F28:F29"/>
    <mergeCell ref="G28:G29"/>
    <mergeCell ref="G30:G31"/>
    <mergeCell ref="F30:F31"/>
  </mergeCells>
  <printOptions/>
  <pageMargins left="0.7480314960629921" right="0.7480314960629921" top="0.984251968503937" bottom="0.984251968503937" header="0.5118110236220472" footer="0.5118110236220472"/>
  <pageSetup fitToHeight="3"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codeName="Sheet7"/>
  <dimension ref="A1:AD42"/>
  <sheetViews>
    <sheetView zoomScale="112" zoomScaleNormal="112" zoomScalePageLayoutView="0" workbookViewId="0" topLeftCell="A21">
      <selection activeCell="J24" sqref="J24"/>
    </sheetView>
  </sheetViews>
  <sheetFormatPr defaultColWidth="16.7109375" defaultRowHeight="12.75"/>
  <cols>
    <col min="1" max="1" width="3.421875" style="44" customWidth="1"/>
    <col min="2" max="8" width="12.421875" style="43" customWidth="1"/>
    <col min="9" max="10" width="6.28125" style="2" customWidth="1"/>
    <col min="11" max="11" width="32.421875" style="19" customWidth="1"/>
    <col min="12" max="13" width="6.28125" style="2" customWidth="1"/>
    <col min="14" max="14" width="32.421875" style="19" customWidth="1"/>
    <col min="15" max="16" width="6.28125" style="2" customWidth="1"/>
    <col min="17" max="17" width="32.421875" style="19" customWidth="1"/>
    <col min="18" max="19" width="6.28125" style="2" customWidth="1"/>
    <col min="20" max="20" width="32.421875" style="19" customWidth="1"/>
    <col min="21" max="22" width="6.28125" style="58" customWidth="1"/>
    <col min="23" max="24" width="6.28125" style="2" customWidth="1"/>
    <col min="25" max="25" width="32.421875" style="19" customWidth="1"/>
    <col min="26" max="27" width="6.28125" style="2" customWidth="1"/>
    <col min="28" max="28" width="32.421875" style="19" customWidth="1"/>
    <col min="29" max="30" width="6.28125" style="58" customWidth="1"/>
    <col min="31" max="16384" width="16.7109375" style="2" customWidth="1"/>
  </cols>
  <sheetData>
    <row r="1" spans="1:30" ht="11.25">
      <c r="A1" s="69" t="s">
        <v>210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row>
    <row r="2" spans="1:30" ht="12.75" customHeight="1">
      <c r="A2" s="70" t="s">
        <v>159</v>
      </c>
      <c r="B2" s="70" t="s">
        <v>135</v>
      </c>
      <c r="C2" s="62" t="s">
        <v>403</v>
      </c>
      <c r="D2" s="62" t="s">
        <v>70</v>
      </c>
      <c r="E2" s="62" t="s">
        <v>404</v>
      </c>
      <c r="F2" s="62" t="s">
        <v>405</v>
      </c>
      <c r="G2" s="62" t="s">
        <v>406</v>
      </c>
      <c r="H2" s="71" t="s">
        <v>94</v>
      </c>
      <c r="I2" s="70" t="s">
        <v>160</v>
      </c>
      <c r="J2" s="70"/>
      <c r="K2" s="70"/>
      <c r="L2" s="70" t="s">
        <v>161</v>
      </c>
      <c r="M2" s="70"/>
      <c r="N2" s="70"/>
      <c r="O2" s="70" t="s">
        <v>162</v>
      </c>
      <c r="P2" s="70"/>
      <c r="Q2" s="70"/>
      <c r="R2" s="70" t="s">
        <v>163</v>
      </c>
      <c r="S2" s="70"/>
      <c r="T2" s="70"/>
      <c r="U2" s="70" t="s">
        <v>136</v>
      </c>
      <c r="V2" s="70"/>
      <c r="W2" s="70" t="s">
        <v>164</v>
      </c>
      <c r="X2" s="70"/>
      <c r="Y2" s="70"/>
      <c r="Z2" s="70" t="s">
        <v>165</v>
      </c>
      <c r="AA2" s="70"/>
      <c r="AB2" s="70"/>
      <c r="AC2" s="70" t="s">
        <v>137</v>
      </c>
      <c r="AD2" s="70"/>
    </row>
    <row r="3" spans="1:30" s="17" customFormat="1" ht="11.25">
      <c r="A3" s="70"/>
      <c r="B3" s="70"/>
      <c r="C3" s="63"/>
      <c r="D3" s="63"/>
      <c r="E3" s="63"/>
      <c r="F3" s="63"/>
      <c r="G3" s="63"/>
      <c r="H3" s="71"/>
      <c r="I3" s="54" t="s">
        <v>98</v>
      </c>
      <c r="J3" s="54" t="s">
        <v>123</v>
      </c>
      <c r="K3" s="55" t="s">
        <v>99</v>
      </c>
      <c r="L3" s="54" t="s">
        <v>98</v>
      </c>
      <c r="M3" s="54" t="s">
        <v>123</v>
      </c>
      <c r="N3" s="55" t="s">
        <v>99</v>
      </c>
      <c r="O3" s="54" t="s">
        <v>98</v>
      </c>
      <c r="P3" s="54" t="s">
        <v>123</v>
      </c>
      <c r="Q3" s="55" t="s">
        <v>99</v>
      </c>
      <c r="R3" s="54" t="s">
        <v>98</v>
      </c>
      <c r="S3" s="54" t="s">
        <v>123</v>
      </c>
      <c r="T3" s="55" t="s">
        <v>99</v>
      </c>
      <c r="U3" s="54" t="s">
        <v>98</v>
      </c>
      <c r="V3" s="54" t="s">
        <v>123</v>
      </c>
      <c r="W3" s="54" t="s">
        <v>98</v>
      </c>
      <c r="X3" s="54" t="s">
        <v>123</v>
      </c>
      <c r="Y3" s="55" t="s">
        <v>99</v>
      </c>
      <c r="Z3" s="54" t="s">
        <v>98</v>
      </c>
      <c r="AA3" s="54" t="s">
        <v>123</v>
      </c>
      <c r="AB3" s="55" t="s">
        <v>99</v>
      </c>
      <c r="AC3" s="54" t="s">
        <v>98</v>
      </c>
      <c r="AD3" s="54" t="s">
        <v>123</v>
      </c>
    </row>
    <row r="4" spans="1:30" ht="56.25">
      <c r="A4" s="18">
        <v>1</v>
      </c>
      <c r="B4" s="3" t="s">
        <v>0</v>
      </c>
      <c r="C4" s="44">
        <v>4</v>
      </c>
      <c r="D4" s="44" t="s">
        <v>71</v>
      </c>
      <c r="E4" s="44" t="s">
        <v>3</v>
      </c>
      <c r="F4" s="44" t="s">
        <v>4</v>
      </c>
      <c r="G4" s="44" t="s">
        <v>5</v>
      </c>
      <c r="H4" s="4" t="s">
        <v>95</v>
      </c>
      <c r="I4" s="39">
        <v>1</v>
      </c>
      <c r="J4" s="39">
        <v>4</v>
      </c>
      <c r="K4" s="21" t="s">
        <v>211</v>
      </c>
      <c r="L4" s="39">
        <v>1</v>
      </c>
      <c r="M4" s="39">
        <v>4</v>
      </c>
      <c r="N4" s="56" t="s">
        <v>211</v>
      </c>
      <c r="O4" s="39">
        <v>1</v>
      </c>
      <c r="P4" s="39">
        <v>4</v>
      </c>
      <c r="Q4" s="21" t="s">
        <v>211</v>
      </c>
      <c r="R4" s="39">
        <v>1</v>
      </c>
      <c r="S4" s="39">
        <v>4</v>
      </c>
      <c r="T4" s="21" t="s">
        <v>211</v>
      </c>
      <c r="U4" s="57">
        <v>1</v>
      </c>
      <c r="V4" s="10">
        <v>4</v>
      </c>
      <c r="W4" s="39">
        <v>1</v>
      </c>
      <c r="X4" s="39">
        <v>1</v>
      </c>
      <c r="Y4" s="21" t="s">
        <v>211</v>
      </c>
      <c r="Z4" s="39">
        <v>1</v>
      </c>
      <c r="AA4" s="39">
        <v>1</v>
      </c>
      <c r="AB4" s="21" t="s">
        <v>211</v>
      </c>
      <c r="AC4" s="22">
        <v>1</v>
      </c>
      <c r="AD4" s="22">
        <v>1</v>
      </c>
    </row>
    <row r="5" spans="1:30" ht="101.25">
      <c r="A5" s="18">
        <v>2</v>
      </c>
      <c r="B5" s="3" t="s">
        <v>31</v>
      </c>
      <c r="C5" s="44">
        <v>3</v>
      </c>
      <c r="D5" s="44" t="s">
        <v>72</v>
      </c>
      <c r="E5" s="44" t="s">
        <v>8</v>
      </c>
      <c r="F5" s="44" t="s">
        <v>7</v>
      </c>
      <c r="G5" s="44" t="s">
        <v>6</v>
      </c>
      <c r="H5" s="4" t="s">
        <v>95</v>
      </c>
      <c r="I5" s="39">
        <v>1</v>
      </c>
      <c r="J5" s="39">
        <v>3</v>
      </c>
      <c r="K5" s="21" t="s">
        <v>212</v>
      </c>
      <c r="L5" s="39">
        <v>1</v>
      </c>
      <c r="M5" s="39">
        <v>3</v>
      </c>
      <c r="N5" s="56" t="s">
        <v>212</v>
      </c>
      <c r="O5" s="39">
        <v>1</v>
      </c>
      <c r="P5" s="39">
        <v>4</v>
      </c>
      <c r="Q5" s="23" t="s">
        <v>213</v>
      </c>
      <c r="R5" s="39">
        <v>1</v>
      </c>
      <c r="S5" s="39">
        <v>4</v>
      </c>
      <c r="T5" s="23" t="s">
        <v>213</v>
      </c>
      <c r="U5" s="57">
        <v>1</v>
      </c>
      <c r="V5" s="10">
        <v>3.5</v>
      </c>
      <c r="W5" s="39">
        <v>1</v>
      </c>
      <c r="X5" s="39">
        <v>1</v>
      </c>
      <c r="Y5" s="23" t="s">
        <v>214</v>
      </c>
      <c r="Z5" s="39">
        <v>1</v>
      </c>
      <c r="AA5" s="39">
        <v>1</v>
      </c>
      <c r="AB5" s="23" t="s">
        <v>214</v>
      </c>
      <c r="AC5" s="22">
        <v>1</v>
      </c>
      <c r="AD5" s="22">
        <v>1</v>
      </c>
    </row>
    <row r="6" spans="1:30" ht="78.75">
      <c r="A6" s="18">
        <v>3</v>
      </c>
      <c r="B6" s="3" t="s">
        <v>32</v>
      </c>
      <c r="C6" s="44">
        <v>2</v>
      </c>
      <c r="D6" s="44" t="s">
        <v>73</v>
      </c>
      <c r="E6" s="44" t="s">
        <v>9</v>
      </c>
      <c r="F6" s="44" t="s">
        <v>100</v>
      </c>
      <c r="G6" s="44" t="s">
        <v>10</v>
      </c>
      <c r="H6" s="4" t="s">
        <v>95</v>
      </c>
      <c r="I6" s="39">
        <v>1</v>
      </c>
      <c r="J6" s="39">
        <v>2</v>
      </c>
      <c r="K6" s="21" t="s">
        <v>284</v>
      </c>
      <c r="L6" s="39">
        <v>1</v>
      </c>
      <c r="M6" s="39">
        <v>2</v>
      </c>
      <c r="N6" s="56" t="s">
        <v>284</v>
      </c>
      <c r="O6" s="39">
        <v>1</v>
      </c>
      <c r="P6" s="39">
        <v>1</v>
      </c>
      <c r="Q6" s="23" t="s">
        <v>449</v>
      </c>
      <c r="R6" s="39">
        <v>1</v>
      </c>
      <c r="S6" s="39">
        <v>4</v>
      </c>
      <c r="T6" s="23" t="s">
        <v>215</v>
      </c>
      <c r="U6" s="57">
        <v>1</v>
      </c>
      <c r="V6" s="10">
        <v>2.25</v>
      </c>
      <c r="W6" s="39">
        <v>1</v>
      </c>
      <c r="X6" s="39">
        <v>2</v>
      </c>
      <c r="Y6" s="23" t="s">
        <v>216</v>
      </c>
      <c r="Z6" s="39">
        <v>3</v>
      </c>
      <c r="AA6" s="39">
        <v>2</v>
      </c>
      <c r="AB6" s="24" t="s">
        <v>217</v>
      </c>
      <c r="AC6" s="22">
        <v>2</v>
      </c>
      <c r="AD6" s="22">
        <v>2</v>
      </c>
    </row>
    <row r="7" spans="1:30" ht="101.25">
      <c r="A7" s="18">
        <v>4</v>
      </c>
      <c r="B7" s="3" t="s">
        <v>33</v>
      </c>
      <c r="C7" s="44">
        <v>3</v>
      </c>
      <c r="D7" s="44" t="s">
        <v>74</v>
      </c>
      <c r="E7" s="44" t="s">
        <v>2</v>
      </c>
      <c r="F7" s="44" t="s">
        <v>12</v>
      </c>
      <c r="G7" s="44" t="s">
        <v>11</v>
      </c>
      <c r="H7" s="4" t="s">
        <v>95</v>
      </c>
      <c r="I7" s="39">
        <v>2</v>
      </c>
      <c r="J7" s="39">
        <v>3</v>
      </c>
      <c r="K7" s="21" t="s">
        <v>218</v>
      </c>
      <c r="L7" s="39">
        <v>1</v>
      </c>
      <c r="M7" s="39">
        <v>3</v>
      </c>
      <c r="N7" s="56" t="s">
        <v>218</v>
      </c>
      <c r="O7" s="39">
        <v>2</v>
      </c>
      <c r="P7" s="39">
        <v>4</v>
      </c>
      <c r="Q7" s="23" t="s">
        <v>219</v>
      </c>
      <c r="R7" s="39">
        <v>2</v>
      </c>
      <c r="S7" s="39">
        <v>4</v>
      </c>
      <c r="T7" s="23" t="s">
        <v>219</v>
      </c>
      <c r="U7" s="57">
        <v>1.75</v>
      </c>
      <c r="V7" s="10">
        <v>3.5</v>
      </c>
      <c r="W7" s="39">
        <v>2</v>
      </c>
      <c r="X7" s="39">
        <v>1</v>
      </c>
      <c r="Y7" s="23" t="s">
        <v>219</v>
      </c>
      <c r="Z7" s="39">
        <v>2</v>
      </c>
      <c r="AA7" s="39">
        <v>1</v>
      </c>
      <c r="AB7" s="23" t="s">
        <v>219</v>
      </c>
      <c r="AC7" s="22">
        <v>2</v>
      </c>
      <c r="AD7" s="22">
        <v>1</v>
      </c>
    </row>
    <row r="8" spans="1:30" ht="78.75">
      <c r="A8" s="18">
        <v>5</v>
      </c>
      <c r="B8" s="3" t="s">
        <v>34</v>
      </c>
      <c r="C8" s="44">
        <v>3</v>
      </c>
      <c r="D8" s="44" t="s">
        <v>75</v>
      </c>
      <c r="E8" s="44" t="s">
        <v>13</v>
      </c>
      <c r="F8" s="44" t="s">
        <v>15</v>
      </c>
      <c r="G8" s="44" t="s">
        <v>14</v>
      </c>
      <c r="H8" s="4" t="s">
        <v>95</v>
      </c>
      <c r="I8" s="39">
        <v>1</v>
      </c>
      <c r="J8" s="39">
        <v>1</v>
      </c>
      <c r="K8" s="21" t="s">
        <v>220</v>
      </c>
      <c r="L8" s="39">
        <v>1</v>
      </c>
      <c r="M8" s="39">
        <v>1</v>
      </c>
      <c r="N8" s="56" t="s">
        <v>220</v>
      </c>
      <c r="O8" s="39">
        <v>2</v>
      </c>
      <c r="P8" s="39">
        <v>4</v>
      </c>
      <c r="Q8" s="25" t="s">
        <v>221</v>
      </c>
      <c r="R8" s="39">
        <v>2</v>
      </c>
      <c r="S8" s="39">
        <v>4</v>
      </c>
      <c r="T8" s="23" t="s">
        <v>285</v>
      </c>
      <c r="U8" s="57">
        <v>1.5</v>
      </c>
      <c r="V8" s="10">
        <v>2.5</v>
      </c>
      <c r="W8" s="39">
        <v>1</v>
      </c>
      <c r="X8" s="39">
        <v>1</v>
      </c>
      <c r="Y8" s="23" t="s">
        <v>222</v>
      </c>
      <c r="Z8" s="39">
        <v>1</v>
      </c>
      <c r="AA8" s="39">
        <v>1</v>
      </c>
      <c r="AB8" s="23" t="s">
        <v>222</v>
      </c>
      <c r="AC8" s="22">
        <v>1</v>
      </c>
      <c r="AD8" s="22">
        <v>1</v>
      </c>
    </row>
    <row r="9" spans="1:30" ht="90">
      <c r="A9" s="18">
        <v>6</v>
      </c>
      <c r="B9" s="3" t="s">
        <v>35</v>
      </c>
      <c r="C9" s="44">
        <v>4</v>
      </c>
      <c r="D9" s="44" t="s">
        <v>76</v>
      </c>
      <c r="E9" s="44" t="s">
        <v>16</v>
      </c>
      <c r="F9" s="44" t="s">
        <v>17</v>
      </c>
      <c r="G9" s="44" t="s">
        <v>18</v>
      </c>
      <c r="H9" s="4" t="s">
        <v>95</v>
      </c>
      <c r="I9" s="39">
        <v>1</v>
      </c>
      <c r="J9" s="39">
        <v>2</v>
      </c>
      <c r="K9" s="21" t="s">
        <v>223</v>
      </c>
      <c r="L9" s="39">
        <v>1</v>
      </c>
      <c r="M9" s="39">
        <v>2</v>
      </c>
      <c r="N9" s="56" t="s">
        <v>223</v>
      </c>
      <c r="O9" s="39">
        <v>1</v>
      </c>
      <c r="P9" s="39">
        <v>4</v>
      </c>
      <c r="Q9" s="23" t="s">
        <v>224</v>
      </c>
      <c r="R9" s="39">
        <v>1</v>
      </c>
      <c r="S9" s="39">
        <v>4</v>
      </c>
      <c r="T9" s="23" t="s">
        <v>224</v>
      </c>
      <c r="U9" s="57">
        <v>1</v>
      </c>
      <c r="V9" s="10">
        <v>3</v>
      </c>
      <c r="W9" s="39">
        <v>1</v>
      </c>
      <c r="X9" s="39">
        <v>2</v>
      </c>
      <c r="Y9" s="51" t="s">
        <v>485</v>
      </c>
      <c r="Z9" s="39">
        <v>1</v>
      </c>
      <c r="AA9" s="39">
        <v>2</v>
      </c>
      <c r="AB9" s="24" t="s">
        <v>451</v>
      </c>
      <c r="AC9" s="22">
        <v>1</v>
      </c>
      <c r="AD9" s="22">
        <v>2</v>
      </c>
    </row>
    <row r="10" spans="1:30" ht="56.25">
      <c r="A10" s="18">
        <v>7</v>
      </c>
      <c r="B10" s="3" t="s">
        <v>19</v>
      </c>
      <c r="C10" s="44">
        <v>3</v>
      </c>
      <c r="D10" s="44" t="s">
        <v>77</v>
      </c>
      <c r="E10" s="44" t="s">
        <v>20</v>
      </c>
      <c r="F10" s="44" t="s">
        <v>21</v>
      </c>
      <c r="G10" s="44" t="s">
        <v>66</v>
      </c>
      <c r="H10" s="4" t="s">
        <v>95</v>
      </c>
      <c r="I10" s="39">
        <v>1</v>
      </c>
      <c r="J10" s="39">
        <v>3</v>
      </c>
      <c r="K10" s="21" t="s">
        <v>225</v>
      </c>
      <c r="L10" s="39">
        <v>1</v>
      </c>
      <c r="M10" s="39">
        <v>2</v>
      </c>
      <c r="N10" s="56" t="s">
        <v>225</v>
      </c>
      <c r="O10" s="39">
        <v>1</v>
      </c>
      <c r="P10" s="39">
        <v>4</v>
      </c>
      <c r="Q10" s="23" t="s">
        <v>226</v>
      </c>
      <c r="R10" s="39">
        <v>1</v>
      </c>
      <c r="S10" s="39">
        <v>4</v>
      </c>
      <c r="T10" s="23" t="s">
        <v>226</v>
      </c>
      <c r="U10" s="57">
        <v>1</v>
      </c>
      <c r="V10" s="10">
        <v>3.25</v>
      </c>
      <c r="W10" s="39">
        <v>1</v>
      </c>
      <c r="X10" s="39">
        <v>1</v>
      </c>
      <c r="Y10" s="23" t="s">
        <v>286</v>
      </c>
      <c r="Z10" s="39">
        <v>1</v>
      </c>
      <c r="AA10" s="39">
        <v>1</v>
      </c>
      <c r="AB10" s="23" t="s">
        <v>287</v>
      </c>
      <c r="AC10" s="22">
        <v>1</v>
      </c>
      <c r="AD10" s="22">
        <v>1</v>
      </c>
    </row>
    <row r="11" spans="1:30" ht="78.75">
      <c r="A11" s="18">
        <v>8</v>
      </c>
      <c r="B11" s="3" t="s">
        <v>22</v>
      </c>
      <c r="C11" s="44">
        <v>2</v>
      </c>
      <c r="D11" s="44" t="s">
        <v>78</v>
      </c>
      <c r="E11" s="44" t="s">
        <v>23</v>
      </c>
      <c r="F11" s="44" t="s">
        <v>24</v>
      </c>
      <c r="G11" s="44" t="s">
        <v>1</v>
      </c>
      <c r="H11" s="4" t="s">
        <v>95</v>
      </c>
      <c r="I11" s="39">
        <v>1</v>
      </c>
      <c r="J11" s="39">
        <v>3</v>
      </c>
      <c r="K11" s="21" t="s">
        <v>227</v>
      </c>
      <c r="L11" s="39">
        <v>1</v>
      </c>
      <c r="M11" s="39">
        <v>3</v>
      </c>
      <c r="N11" s="56" t="s">
        <v>227</v>
      </c>
      <c r="O11" s="39">
        <v>1</v>
      </c>
      <c r="P11" s="39">
        <v>4</v>
      </c>
      <c r="Q11" s="23" t="s">
        <v>228</v>
      </c>
      <c r="R11" s="39">
        <v>1</v>
      </c>
      <c r="S11" s="39">
        <v>4</v>
      </c>
      <c r="T11" s="23" t="s">
        <v>228</v>
      </c>
      <c r="U11" s="57">
        <v>1</v>
      </c>
      <c r="V11" s="10">
        <v>3.5</v>
      </c>
      <c r="W11" s="39">
        <v>1</v>
      </c>
      <c r="X11" s="39">
        <v>2</v>
      </c>
      <c r="Y11" s="23" t="s">
        <v>229</v>
      </c>
      <c r="Z11" s="39">
        <v>1</v>
      </c>
      <c r="AA11" s="39">
        <v>2</v>
      </c>
      <c r="AB11" s="24" t="s">
        <v>230</v>
      </c>
      <c r="AC11" s="22">
        <v>1</v>
      </c>
      <c r="AD11" s="22">
        <v>2</v>
      </c>
    </row>
    <row r="12" spans="1:30" ht="56.25">
      <c r="A12" s="18">
        <v>9</v>
      </c>
      <c r="B12" s="3" t="s">
        <v>36</v>
      </c>
      <c r="C12" s="44">
        <v>4</v>
      </c>
      <c r="D12" s="44" t="s">
        <v>79</v>
      </c>
      <c r="E12" s="44" t="s">
        <v>68</v>
      </c>
      <c r="F12" s="44" t="s">
        <v>69</v>
      </c>
      <c r="G12" s="44" t="s">
        <v>67</v>
      </c>
      <c r="H12" s="4" t="s">
        <v>95</v>
      </c>
      <c r="I12" s="39">
        <v>2</v>
      </c>
      <c r="J12" s="39">
        <v>3</v>
      </c>
      <c r="K12" s="21" t="s">
        <v>231</v>
      </c>
      <c r="L12" s="39">
        <v>2</v>
      </c>
      <c r="M12" s="39">
        <v>2</v>
      </c>
      <c r="N12" s="56" t="s">
        <v>231</v>
      </c>
      <c r="O12" s="39">
        <v>2</v>
      </c>
      <c r="P12" s="39">
        <v>4</v>
      </c>
      <c r="Q12" s="23" t="s">
        <v>232</v>
      </c>
      <c r="R12" s="39">
        <v>1</v>
      </c>
      <c r="S12" s="39">
        <v>4</v>
      </c>
      <c r="T12" s="23" t="s">
        <v>232</v>
      </c>
      <c r="U12" s="57">
        <v>1.75</v>
      </c>
      <c r="V12" s="10">
        <v>3.25</v>
      </c>
      <c r="W12" s="39">
        <v>1</v>
      </c>
      <c r="X12" s="39">
        <v>4</v>
      </c>
      <c r="Y12" s="23" t="s">
        <v>101</v>
      </c>
      <c r="Z12" s="39">
        <v>1</v>
      </c>
      <c r="AA12" s="39">
        <v>4</v>
      </c>
      <c r="AB12" s="24" t="s">
        <v>233</v>
      </c>
      <c r="AC12" s="22">
        <v>1</v>
      </c>
      <c r="AD12" s="22">
        <v>4</v>
      </c>
    </row>
    <row r="13" spans="1:30" ht="135">
      <c r="A13" s="18">
        <v>10</v>
      </c>
      <c r="B13" s="3" t="s">
        <v>37</v>
      </c>
      <c r="C13" s="44">
        <v>2</v>
      </c>
      <c r="D13" s="44" t="s">
        <v>80</v>
      </c>
      <c r="E13" s="44" t="s">
        <v>25</v>
      </c>
      <c r="F13" s="44" t="s">
        <v>26</v>
      </c>
      <c r="G13" s="44" t="s">
        <v>27</v>
      </c>
      <c r="H13" s="4" t="s">
        <v>95</v>
      </c>
      <c r="I13" s="39">
        <v>1</v>
      </c>
      <c r="J13" s="39">
        <v>1</v>
      </c>
      <c r="K13" s="21" t="s">
        <v>234</v>
      </c>
      <c r="L13" s="39">
        <v>1</v>
      </c>
      <c r="M13" s="39">
        <v>1</v>
      </c>
      <c r="N13" s="56" t="s">
        <v>234</v>
      </c>
      <c r="O13" s="39">
        <v>1</v>
      </c>
      <c r="P13" s="39">
        <v>1</v>
      </c>
      <c r="Q13" s="21" t="s">
        <v>234</v>
      </c>
      <c r="R13" s="39">
        <v>1</v>
      </c>
      <c r="S13" s="39">
        <v>1</v>
      </c>
      <c r="T13" s="21" t="s">
        <v>234</v>
      </c>
      <c r="U13" s="57">
        <v>1</v>
      </c>
      <c r="V13" s="10">
        <v>1</v>
      </c>
      <c r="W13" s="39">
        <v>1</v>
      </c>
      <c r="X13" s="39">
        <v>1</v>
      </c>
      <c r="Y13" s="21" t="s">
        <v>234</v>
      </c>
      <c r="Z13" s="39">
        <v>1</v>
      </c>
      <c r="AA13" s="39">
        <v>1</v>
      </c>
      <c r="AB13" s="24" t="s">
        <v>235</v>
      </c>
      <c r="AC13" s="22">
        <v>1</v>
      </c>
      <c r="AD13" s="22">
        <v>1</v>
      </c>
    </row>
    <row r="14" spans="1:30" ht="31.5" customHeight="1">
      <c r="A14" s="65">
        <v>11</v>
      </c>
      <c r="B14" s="66" t="s">
        <v>38</v>
      </c>
      <c r="C14" s="64">
        <v>4</v>
      </c>
      <c r="D14" s="64" t="s">
        <v>81</v>
      </c>
      <c r="E14" s="64" t="s">
        <v>46</v>
      </c>
      <c r="F14" s="64" t="s">
        <v>47</v>
      </c>
      <c r="G14" s="64" t="s">
        <v>45</v>
      </c>
      <c r="H14" s="61" t="s">
        <v>95</v>
      </c>
      <c r="I14" s="39">
        <v>0</v>
      </c>
      <c r="J14" s="39">
        <v>0</v>
      </c>
      <c r="K14" s="23" t="s">
        <v>236</v>
      </c>
      <c r="L14" s="39">
        <v>0</v>
      </c>
      <c r="M14" s="39">
        <v>0</v>
      </c>
      <c r="N14" s="23"/>
      <c r="O14" s="39">
        <v>0</v>
      </c>
      <c r="P14" s="39">
        <v>0</v>
      </c>
      <c r="Q14" s="23"/>
      <c r="R14" s="39">
        <v>0</v>
      </c>
      <c r="S14" s="39">
        <v>0</v>
      </c>
      <c r="T14" s="23"/>
      <c r="U14" s="57"/>
      <c r="V14" s="10"/>
      <c r="W14" s="39">
        <v>1</v>
      </c>
      <c r="X14" s="39">
        <v>3</v>
      </c>
      <c r="Y14" s="27" t="s">
        <v>237</v>
      </c>
      <c r="Z14" s="39">
        <v>1</v>
      </c>
      <c r="AA14" s="39">
        <v>3</v>
      </c>
      <c r="AB14" s="28" t="s">
        <v>238</v>
      </c>
      <c r="AC14" s="22">
        <v>1</v>
      </c>
      <c r="AD14" s="22">
        <v>3</v>
      </c>
    </row>
    <row r="15" spans="1:30" ht="31.5" customHeight="1">
      <c r="A15" s="65"/>
      <c r="B15" s="66"/>
      <c r="C15" s="64"/>
      <c r="D15" s="64"/>
      <c r="E15" s="64"/>
      <c r="F15" s="64"/>
      <c r="G15" s="64"/>
      <c r="H15" s="61"/>
      <c r="I15" s="39">
        <v>2</v>
      </c>
      <c r="J15" s="39">
        <v>2</v>
      </c>
      <c r="K15" s="29" t="s">
        <v>239</v>
      </c>
      <c r="L15" s="39">
        <v>1</v>
      </c>
      <c r="M15" s="39">
        <v>2</v>
      </c>
      <c r="N15" s="31" t="s">
        <v>133</v>
      </c>
      <c r="O15" s="39">
        <v>1</v>
      </c>
      <c r="P15" s="39">
        <v>1</v>
      </c>
      <c r="Q15" s="29" t="s">
        <v>447</v>
      </c>
      <c r="R15" s="39">
        <v>1</v>
      </c>
      <c r="S15" s="39">
        <v>1</v>
      </c>
      <c r="T15" s="29" t="s">
        <v>240</v>
      </c>
      <c r="U15" s="57">
        <v>2</v>
      </c>
      <c r="V15" s="10">
        <v>1</v>
      </c>
      <c r="W15" s="39">
        <v>1</v>
      </c>
      <c r="X15" s="39">
        <v>2</v>
      </c>
      <c r="Y15" s="27" t="s">
        <v>241</v>
      </c>
      <c r="Z15" s="39">
        <v>1</v>
      </c>
      <c r="AA15" s="39">
        <v>2</v>
      </c>
      <c r="AB15" s="33" t="s">
        <v>288</v>
      </c>
      <c r="AC15" s="22">
        <v>1</v>
      </c>
      <c r="AD15" s="22">
        <v>2</v>
      </c>
    </row>
    <row r="16" spans="1:30" ht="31.5" customHeight="1">
      <c r="A16" s="65">
        <v>12</v>
      </c>
      <c r="B16" s="66" t="s">
        <v>39</v>
      </c>
      <c r="C16" s="64">
        <v>2</v>
      </c>
      <c r="D16" s="64" t="s">
        <v>82</v>
      </c>
      <c r="E16" s="64" t="s">
        <v>48</v>
      </c>
      <c r="F16" s="64" t="s">
        <v>47</v>
      </c>
      <c r="G16" s="64" t="s">
        <v>64</v>
      </c>
      <c r="H16" s="61" t="s">
        <v>95</v>
      </c>
      <c r="I16" s="39">
        <v>0</v>
      </c>
      <c r="J16" s="39">
        <v>0</v>
      </c>
      <c r="K16" s="23" t="s">
        <v>236</v>
      </c>
      <c r="L16" s="39">
        <v>0</v>
      </c>
      <c r="M16" s="39">
        <v>0</v>
      </c>
      <c r="N16" s="26"/>
      <c r="O16" s="39">
        <v>0</v>
      </c>
      <c r="P16" s="39">
        <v>0</v>
      </c>
      <c r="Q16" s="23" t="s">
        <v>242</v>
      </c>
      <c r="R16" s="39">
        <v>0</v>
      </c>
      <c r="S16" s="39">
        <v>0</v>
      </c>
      <c r="T16" s="23" t="s">
        <v>242</v>
      </c>
      <c r="U16" s="57"/>
      <c r="V16" s="10"/>
      <c r="W16" s="39">
        <v>2</v>
      </c>
      <c r="X16" s="39">
        <v>3</v>
      </c>
      <c r="Y16" s="27" t="s">
        <v>243</v>
      </c>
      <c r="Z16" s="39">
        <v>2</v>
      </c>
      <c r="AA16" s="39">
        <v>3</v>
      </c>
      <c r="AB16" s="28" t="s">
        <v>244</v>
      </c>
      <c r="AC16" s="22">
        <v>2</v>
      </c>
      <c r="AD16" s="22">
        <v>3</v>
      </c>
    </row>
    <row r="17" spans="1:30" ht="31.5" customHeight="1">
      <c r="A17" s="65"/>
      <c r="B17" s="66"/>
      <c r="C17" s="64"/>
      <c r="D17" s="64"/>
      <c r="E17" s="64"/>
      <c r="F17" s="64"/>
      <c r="G17" s="64"/>
      <c r="H17" s="61"/>
      <c r="I17" s="39">
        <v>1</v>
      </c>
      <c r="J17" s="39">
        <v>2</v>
      </c>
      <c r="K17" s="29" t="s">
        <v>239</v>
      </c>
      <c r="L17" s="39">
        <v>2</v>
      </c>
      <c r="M17" s="39">
        <v>1</v>
      </c>
      <c r="N17" s="31" t="s">
        <v>483</v>
      </c>
      <c r="O17" s="39">
        <v>0</v>
      </c>
      <c r="P17" s="39">
        <v>5</v>
      </c>
      <c r="Q17" s="29" t="s">
        <v>242</v>
      </c>
      <c r="R17" s="39">
        <v>0</v>
      </c>
      <c r="S17" s="39">
        <v>5</v>
      </c>
      <c r="T17" s="23" t="s">
        <v>242</v>
      </c>
      <c r="U17" s="57">
        <v>1.5</v>
      </c>
      <c r="V17" s="10">
        <v>1.5</v>
      </c>
      <c r="W17" s="39">
        <v>2</v>
      </c>
      <c r="X17" s="39">
        <v>3</v>
      </c>
      <c r="Y17" s="27" t="s">
        <v>243</v>
      </c>
      <c r="Z17" s="39">
        <v>3</v>
      </c>
      <c r="AA17" s="39">
        <v>3</v>
      </c>
      <c r="AB17" s="28" t="s">
        <v>244</v>
      </c>
      <c r="AC17" s="22">
        <v>2</v>
      </c>
      <c r="AD17" s="22">
        <v>3</v>
      </c>
    </row>
    <row r="18" spans="1:30" ht="58.5" customHeight="1">
      <c r="A18" s="65">
        <v>13</v>
      </c>
      <c r="B18" s="66" t="s">
        <v>40</v>
      </c>
      <c r="C18" s="64">
        <v>4</v>
      </c>
      <c r="D18" s="64" t="s">
        <v>83</v>
      </c>
      <c r="E18" s="64" t="s">
        <v>65</v>
      </c>
      <c r="F18" s="64" t="s">
        <v>47</v>
      </c>
      <c r="G18" s="64" t="s">
        <v>45</v>
      </c>
      <c r="H18" s="61" t="s">
        <v>95</v>
      </c>
      <c r="I18" s="39">
        <v>0</v>
      </c>
      <c r="J18" s="39">
        <v>0</v>
      </c>
      <c r="K18" s="23" t="s">
        <v>236</v>
      </c>
      <c r="L18" s="39">
        <v>0</v>
      </c>
      <c r="M18" s="39">
        <v>0</v>
      </c>
      <c r="N18" s="26"/>
      <c r="O18" s="39">
        <v>0</v>
      </c>
      <c r="P18" s="39">
        <v>0</v>
      </c>
      <c r="Q18" s="23" t="s">
        <v>467</v>
      </c>
      <c r="R18" s="39">
        <v>0</v>
      </c>
      <c r="S18" s="39">
        <v>0</v>
      </c>
      <c r="T18" s="23" t="s">
        <v>467</v>
      </c>
      <c r="U18" s="57"/>
      <c r="V18" s="10"/>
      <c r="W18" s="39">
        <v>3</v>
      </c>
      <c r="X18" s="39">
        <v>3</v>
      </c>
      <c r="Y18" s="23" t="s">
        <v>245</v>
      </c>
      <c r="Z18" s="39">
        <v>2</v>
      </c>
      <c r="AA18" s="39">
        <v>3</v>
      </c>
      <c r="AB18" s="23" t="s">
        <v>246</v>
      </c>
      <c r="AC18" s="22">
        <v>2.5</v>
      </c>
      <c r="AD18" s="22">
        <v>3</v>
      </c>
    </row>
    <row r="19" spans="1:30" ht="45" customHeight="1">
      <c r="A19" s="65"/>
      <c r="B19" s="66"/>
      <c r="C19" s="64"/>
      <c r="D19" s="64"/>
      <c r="E19" s="64"/>
      <c r="F19" s="64"/>
      <c r="G19" s="64"/>
      <c r="H19" s="61"/>
      <c r="I19" s="39">
        <v>2</v>
      </c>
      <c r="J19" s="39">
        <v>3</v>
      </c>
      <c r="K19" s="29" t="s">
        <v>247</v>
      </c>
      <c r="L19" s="39">
        <v>2</v>
      </c>
      <c r="M19" s="39">
        <v>2</v>
      </c>
      <c r="N19" s="30"/>
      <c r="O19" s="39">
        <v>3</v>
      </c>
      <c r="P19" s="39">
        <v>4</v>
      </c>
      <c r="Q19" s="29" t="s">
        <v>468</v>
      </c>
      <c r="R19" s="39">
        <v>3</v>
      </c>
      <c r="S19" s="39">
        <v>4</v>
      </c>
      <c r="T19" s="23" t="s">
        <v>467</v>
      </c>
      <c r="U19" s="57">
        <v>2.5</v>
      </c>
      <c r="V19" s="10">
        <v>3.25</v>
      </c>
      <c r="W19" s="39">
        <v>3</v>
      </c>
      <c r="X19" s="39">
        <v>3</v>
      </c>
      <c r="Y19" s="27" t="s">
        <v>248</v>
      </c>
      <c r="Z19" s="39">
        <v>3</v>
      </c>
      <c r="AA19" s="39">
        <v>3</v>
      </c>
      <c r="AB19" s="29" t="s">
        <v>249</v>
      </c>
      <c r="AC19" s="22">
        <v>3</v>
      </c>
      <c r="AD19" s="22">
        <v>3</v>
      </c>
    </row>
    <row r="20" spans="1:30" ht="31.5" customHeight="1">
      <c r="A20" s="65">
        <v>14</v>
      </c>
      <c r="B20" s="66" t="s">
        <v>28</v>
      </c>
      <c r="C20" s="64">
        <v>3</v>
      </c>
      <c r="D20" s="64" t="s">
        <v>84</v>
      </c>
      <c r="E20" s="44" t="s">
        <v>93</v>
      </c>
      <c r="F20" s="44" t="s">
        <v>92</v>
      </c>
      <c r="G20" s="44" t="s">
        <v>91</v>
      </c>
      <c r="H20" s="45" t="s">
        <v>96</v>
      </c>
      <c r="I20" s="39">
        <v>0</v>
      </c>
      <c r="J20" s="39">
        <v>0</v>
      </c>
      <c r="K20" s="23" t="s">
        <v>250</v>
      </c>
      <c r="L20" s="39">
        <v>0</v>
      </c>
      <c r="M20" s="39">
        <v>0</v>
      </c>
      <c r="N20" s="26"/>
      <c r="O20" s="39">
        <v>0</v>
      </c>
      <c r="P20" s="39">
        <v>0</v>
      </c>
      <c r="Q20" s="23" t="s">
        <v>251</v>
      </c>
      <c r="R20" s="39">
        <v>0</v>
      </c>
      <c r="S20" s="39">
        <v>0</v>
      </c>
      <c r="T20" s="23" t="s">
        <v>252</v>
      </c>
      <c r="U20" s="57"/>
      <c r="V20" s="10"/>
      <c r="W20" s="39">
        <v>2</v>
      </c>
      <c r="X20" s="39">
        <v>2</v>
      </c>
      <c r="Y20" s="27" t="s">
        <v>253</v>
      </c>
      <c r="Z20" s="39">
        <v>1</v>
      </c>
      <c r="AA20" s="39">
        <v>2</v>
      </c>
      <c r="AB20" s="28" t="s">
        <v>254</v>
      </c>
      <c r="AC20" s="22">
        <v>2</v>
      </c>
      <c r="AD20" s="22">
        <v>2</v>
      </c>
    </row>
    <row r="21" spans="1:30" ht="31.5" customHeight="1">
      <c r="A21" s="65"/>
      <c r="B21" s="66"/>
      <c r="C21" s="64"/>
      <c r="D21" s="64"/>
      <c r="E21" s="44" t="s">
        <v>408</v>
      </c>
      <c r="F21" s="44" t="s">
        <v>409</v>
      </c>
      <c r="G21" s="44" t="s">
        <v>410</v>
      </c>
      <c r="H21" s="45" t="s">
        <v>97</v>
      </c>
      <c r="I21" s="39">
        <v>0</v>
      </c>
      <c r="J21" s="39">
        <v>3</v>
      </c>
      <c r="K21" s="29" t="s">
        <v>255</v>
      </c>
      <c r="L21" s="39">
        <v>3</v>
      </c>
      <c r="M21" s="39">
        <v>3</v>
      </c>
      <c r="N21" s="35" t="s">
        <v>481</v>
      </c>
      <c r="O21" s="39">
        <v>1</v>
      </c>
      <c r="P21" s="39">
        <v>1</v>
      </c>
      <c r="Q21" s="23" t="s">
        <v>251</v>
      </c>
      <c r="R21" s="39">
        <v>1</v>
      </c>
      <c r="S21" s="39">
        <v>1</v>
      </c>
      <c r="T21" s="32" t="s">
        <v>256</v>
      </c>
      <c r="U21" s="57">
        <v>1</v>
      </c>
      <c r="V21" s="10">
        <v>1</v>
      </c>
      <c r="W21" s="39">
        <v>1</v>
      </c>
      <c r="X21" s="39">
        <v>2</v>
      </c>
      <c r="Y21" s="27" t="s">
        <v>257</v>
      </c>
      <c r="Z21" s="39">
        <v>1</v>
      </c>
      <c r="AA21" s="39">
        <v>2</v>
      </c>
      <c r="AB21" s="33" t="s">
        <v>258</v>
      </c>
      <c r="AC21" s="22">
        <v>3</v>
      </c>
      <c r="AD21" s="22">
        <v>2</v>
      </c>
    </row>
    <row r="22" spans="1:30" ht="31.5" customHeight="1">
      <c r="A22" s="65">
        <v>15</v>
      </c>
      <c r="B22" s="66" t="s">
        <v>29</v>
      </c>
      <c r="C22" s="64">
        <v>3</v>
      </c>
      <c r="D22" s="64" t="s">
        <v>85</v>
      </c>
      <c r="E22" s="64" t="s">
        <v>49</v>
      </c>
      <c r="F22" s="64" t="s">
        <v>50</v>
      </c>
      <c r="G22" s="64" t="s">
        <v>51</v>
      </c>
      <c r="H22" s="61" t="s">
        <v>95</v>
      </c>
      <c r="I22" s="39">
        <v>0</v>
      </c>
      <c r="J22" s="39">
        <v>0</v>
      </c>
      <c r="K22" s="23" t="s">
        <v>259</v>
      </c>
      <c r="L22" s="39">
        <v>0</v>
      </c>
      <c r="M22" s="39">
        <v>0</v>
      </c>
      <c r="N22" s="26"/>
      <c r="O22" s="39">
        <v>0</v>
      </c>
      <c r="P22" s="39">
        <v>0</v>
      </c>
      <c r="Q22" s="23" t="s">
        <v>260</v>
      </c>
      <c r="R22" s="39">
        <v>0</v>
      </c>
      <c r="S22" s="39">
        <v>0</v>
      </c>
      <c r="T22" s="23" t="s">
        <v>261</v>
      </c>
      <c r="U22" s="57"/>
      <c r="V22" s="10"/>
      <c r="W22" s="39">
        <v>3</v>
      </c>
      <c r="X22" s="39">
        <v>3</v>
      </c>
      <c r="Y22" s="27" t="s">
        <v>262</v>
      </c>
      <c r="Z22" s="39">
        <v>2</v>
      </c>
      <c r="AA22" s="39">
        <v>3</v>
      </c>
      <c r="AB22" s="28" t="s">
        <v>263</v>
      </c>
      <c r="AC22" s="22">
        <v>2.5</v>
      </c>
      <c r="AD22" s="22">
        <v>3</v>
      </c>
    </row>
    <row r="23" spans="1:30" ht="31.5" customHeight="1">
      <c r="A23" s="65"/>
      <c r="B23" s="66"/>
      <c r="C23" s="64"/>
      <c r="D23" s="64"/>
      <c r="E23" s="64"/>
      <c r="F23" s="64"/>
      <c r="G23" s="64"/>
      <c r="H23" s="61"/>
      <c r="I23" s="39">
        <v>3</v>
      </c>
      <c r="J23" s="39">
        <v>1</v>
      </c>
      <c r="K23" s="29" t="s">
        <v>264</v>
      </c>
      <c r="L23" s="39">
        <v>2</v>
      </c>
      <c r="M23" s="39">
        <v>1</v>
      </c>
      <c r="N23" s="31" t="s">
        <v>484</v>
      </c>
      <c r="O23" s="39">
        <v>3</v>
      </c>
      <c r="P23" s="39">
        <v>1</v>
      </c>
      <c r="Q23" s="34" t="s">
        <v>260</v>
      </c>
      <c r="R23" s="39">
        <v>3</v>
      </c>
      <c r="S23" s="39">
        <v>2</v>
      </c>
      <c r="T23" s="23" t="s">
        <v>261</v>
      </c>
      <c r="U23" s="57">
        <v>2.75</v>
      </c>
      <c r="V23" s="10">
        <v>1.25</v>
      </c>
      <c r="W23" s="39">
        <v>3</v>
      </c>
      <c r="X23" s="39">
        <v>3</v>
      </c>
      <c r="Y23" s="27" t="s">
        <v>265</v>
      </c>
      <c r="Z23" s="39">
        <v>3</v>
      </c>
      <c r="AA23" s="39">
        <v>3</v>
      </c>
      <c r="AB23" s="33" t="s">
        <v>266</v>
      </c>
      <c r="AC23" s="22">
        <v>3</v>
      </c>
      <c r="AD23" s="22">
        <v>3</v>
      </c>
    </row>
    <row r="24" spans="1:30" ht="120" customHeight="1">
      <c r="A24" s="65">
        <v>16</v>
      </c>
      <c r="B24" s="68" t="s">
        <v>122</v>
      </c>
      <c r="C24" s="64">
        <v>4</v>
      </c>
      <c r="D24" s="64" t="s">
        <v>407</v>
      </c>
      <c r="E24" s="64" t="s">
        <v>121</v>
      </c>
      <c r="F24" s="64" t="s">
        <v>120</v>
      </c>
      <c r="G24" s="64" t="s">
        <v>91</v>
      </c>
      <c r="H24" s="61" t="s">
        <v>95</v>
      </c>
      <c r="I24" s="39">
        <v>0</v>
      </c>
      <c r="J24" s="39">
        <v>0</v>
      </c>
      <c r="K24" s="23" t="s">
        <v>267</v>
      </c>
      <c r="L24" s="39">
        <v>0</v>
      </c>
      <c r="M24" s="39">
        <v>0</v>
      </c>
      <c r="N24" s="26"/>
      <c r="O24" s="39">
        <v>0</v>
      </c>
      <c r="P24" s="39">
        <v>0</v>
      </c>
      <c r="Q24" s="23" t="s">
        <v>268</v>
      </c>
      <c r="R24" s="39">
        <v>0</v>
      </c>
      <c r="S24" s="39">
        <v>0</v>
      </c>
      <c r="T24" s="23" t="s">
        <v>269</v>
      </c>
      <c r="U24" s="57"/>
      <c r="V24" s="10"/>
      <c r="W24" s="39">
        <v>1</v>
      </c>
      <c r="X24" s="39">
        <v>2</v>
      </c>
      <c r="Y24" s="23" t="s">
        <v>465</v>
      </c>
      <c r="Z24" s="39">
        <v>1</v>
      </c>
      <c r="AA24" s="39">
        <v>2</v>
      </c>
      <c r="AB24" s="23" t="s">
        <v>466</v>
      </c>
      <c r="AC24" s="22">
        <v>1</v>
      </c>
      <c r="AD24" s="22">
        <v>2</v>
      </c>
    </row>
    <row r="25" spans="1:30" ht="119.25" customHeight="1">
      <c r="A25" s="65"/>
      <c r="B25" s="68"/>
      <c r="C25" s="64"/>
      <c r="D25" s="64"/>
      <c r="E25" s="64"/>
      <c r="F25" s="64"/>
      <c r="G25" s="64"/>
      <c r="H25" s="61"/>
      <c r="I25" s="39">
        <v>1</v>
      </c>
      <c r="J25" s="39">
        <v>2</v>
      </c>
      <c r="K25" s="29" t="s">
        <v>270</v>
      </c>
      <c r="L25" s="39">
        <v>1</v>
      </c>
      <c r="M25" s="39">
        <v>2</v>
      </c>
      <c r="N25" s="30" t="s">
        <v>481</v>
      </c>
      <c r="O25" s="39">
        <v>1</v>
      </c>
      <c r="P25" s="39">
        <v>2</v>
      </c>
      <c r="Q25" s="29" t="s">
        <v>450</v>
      </c>
      <c r="R25" s="39">
        <v>1</v>
      </c>
      <c r="S25" s="39">
        <v>2</v>
      </c>
      <c r="T25" s="23" t="s">
        <v>269</v>
      </c>
      <c r="U25" s="57">
        <v>1</v>
      </c>
      <c r="V25" s="10">
        <v>2</v>
      </c>
      <c r="W25" s="39">
        <v>1</v>
      </c>
      <c r="X25" s="39">
        <v>2</v>
      </c>
      <c r="Y25" s="23" t="s">
        <v>465</v>
      </c>
      <c r="Z25" s="39">
        <v>1</v>
      </c>
      <c r="AA25" s="39">
        <v>2</v>
      </c>
      <c r="AB25" s="29"/>
      <c r="AC25" s="22">
        <v>1</v>
      </c>
      <c r="AD25" s="22">
        <v>2</v>
      </c>
    </row>
    <row r="26" spans="1:30" ht="31.5" customHeight="1">
      <c r="A26" s="65">
        <v>17</v>
      </c>
      <c r="B26" s="66" t="s">
        <v>41</v>
      </c>
      <c r="C26" s="64">
        <v>3</v>
      </c>
      <c r="D26" s="64" t="s">
        <v>86</v>
      </c>
      <c r="E26" s="64" t="s">
        <v>52</v>
      </c>
      <c r="F26" s="64" t="s">
        <v>53</v>
      </c>
      <c r="G26" s="64" t="s">
        <v>54</v>
      </c>
      <c r="H26" s="61" t="s">
        <v>95</v>
      </c>
      <c r="I26" s="39">
        <v>0</v>
      </c>
      <c r="J26" s="39">
        <v>0</v>
      </c>
      <c r="K26" s="23" t="s">
        <v>236</v>
      </c>
      <c r="L26" s="39">
        <v>0</v>
      </c>
      <c r="M26" s="39">
        <v>0</v>
      </c>
      <c r="N26" s="26"/>
      <c r="O26" s="39">
        <v>0</v>
      </c>
      <c r="P26" s="39">
        <v>0</v>
      </c>
      <c r="Q26" s="23" t="s">
        <v>103</v>
      </c>
      <c r="R26" s="39">
        <v>0</v>
      </c>
      <c r="S26" s="39">
        <v>0</v>
      </c>
      <c r="T26" s="23" t="s">
        <v>242</v>
      </c>
      <c r="U26" s="57"/>
      <c r="V26" s="10"/>
      <c r="W26" s="39">
        <v>2</v>
      </c>
      <c r="X26" s="39">
        <v>3</v>
      </c>
      <c r="Y26" s="27" t="s">
        <v>271</v>
      </c>
      <c r="Z26" s="39">
        <v>2</v>
      </c>
      <c r="AA26" s="39">
        <v>3</v>
      </c>
      <c r="AB26" s="28" t="s">
        <v>272</v>
      </c>
      <c r="AC26" s="22">
        <v>2</v>
      </c>
      <c r="AD26" s="22">
        <v>3</v>
      </c>
    </row>
    <row r="27" spans="1:30" ht="31.5" customHeight="1">
      <c r="A27" s="65"/>
      <c r="B27" s="66"/>
      <c r="C27" s="64"/>
      <c r="D27" s="64"/>
      <c r="E27" s="64"/>
      <c r="F27" s="64"/>
      <c r="G27" s="64"/>
      <c r="H27" s="61"/>
      <c r="I27" s="39">
        <v>1</v>
      </c>
      <c r="J27" s="39">
        <v>2</v>
      </c>
      <c r="K27" s="29" t="s">
        <v>264</v>
      </c>
      <c r="L27" s="39">
        <v>3</v>
      </c>
      <c r="M27" s="39">
        <v>5</v>
      </c>
      <c r="N27" s="31" t="s">
        <v>482</v>
      </c>
      <c r="O27" s="39">
        <v>0</v>
      </c>
      <c r="P27" s="39">
        <v>5</v>
      </c>
      <c r="Q27" s="29" t="s">
        <v>103</v>
      </c>
      <c r="R27" s="39">
        <v>0</v>
      </c>
      <c r="S27" s="39">
        <v>5</v>
      </c>
      <c r="T27" s="23" t="s">
        <v>242</v>
      </c>
      <c r="U27" s="57">
        <v>2</v>
      </c>
      <c r="V27" s="10">
        <v>3.5</v>
      </c>
      <c r="W27" s="39">
        <v>2</v>
      </c>
      <c r="X27" s="39">
        <v>3</v>
      </c>
      <c r="Y27" s="27" t="s">
        <v>271</v>
      </c>
      <c r="Z27" s="39">
        <v>2</v>
      </c>
      <c r="AA27" s="39">
        <v>2</v>
      </c>
      <c r="AB27" s="33" t="s">
        <v>273</v>
      </c>
      <c r="AC27" s="22">
        <v>2</v>
      </c>
      <c r="AD27" s="22">
        <v>2.5</v>
      </c>
    </row>
    <row r="28" spans="1:30" ht="31.5" customHeight="1">
      <c r="A28" s="65">
        <v>18</v>
      </c>
      <c r="B28" s="66" t="s">
        <v>30</v>
      </c>
      <c r="C28" s="64">
        <v>2</v>
      </c>
      <c r="D28" s="64" t="s">
        <v>87</v>
      </c>
      <c r="E28" s="64" t="s">
        <v>52</v>
      </c>
      <c r="F28" s="64" t="s">
        <v>53</v>
      </c>
      <c r="G28" s="64" t="s">
        <v>54</v>
      </c>
      <c r="H28" s="61" t="s">
        <v>95</v>
      </c>
      <c r="I28" s="39">
        <v>0</v>
      </c>
      <c r="J28" s="39">
        <v>0</v>
      </c>
      <c r="K28" s="23" t="s">
        <v>236</v>
      </c>
      <c r="L28" s="39">
        <v>0</v>
      </c>
      <c r="M28" s="39">
        <v>0</v>
      </c>
      <c r="N28" s="26"/>
      <c r="O28" s="39">
        <v>0</v>
      </c>
      <c r="P28" s="39">
        <v>0</v>
      </c>
      <c r="Q28" s="23" t="s">
        <v>103</v>
      </c>
      <c r="R28" s="39">
        <v>0</v>
      </c>
      <c r="S28" s="39">
        <v>0</v>
      </c>
      <c r="T28" s="23" t="s">
        <v>242</v>
      </c>
      <c r="U28" s="57"/>
      <c r="V28" s="10"/>
      <c r="W28" s="39">
        <v>2</v>
      </c>
      <c r="X28" s="39">
        <v>2</v>
      </c>
      <c r="Y28" s="27" t="s">
        <v>274</v>
      </c>
      <c r="Z28" s="39">
        <v>2</v>
      </c>
      <c r="AA28" s="39">
        <v>2</v>
      </c>
      <c r="AB28" s="28" t="s">
        <v>275</v>
      </c>
      <c r="AC28" s="22">
        <v>2</v>
      </c>
      <c r="AD28" s="22">
        <v>2</v>
      </c>
    </row>
    <row r="29" spans="1:30" ht="31.5" customHeight="1">
      <c r="A29" s="65"/>
      <c r="B29" s="66"/>
      <c r="C29" s="64"/>
      <c r="D29" s="64"/>
      <c r="E29" s="64"/>
      <c r="F29" s="64"/>
      <c r="G29" s="64"/>
      <c r="H29" s="61"/>
      <c r="I29" s="39">
        <v>3</v>
      </c>
      <c r="J29" s="39">
        <v>5</v>
      </c>
      <c r="K29" s="29" t="s">
        <v>276</v>
      </c>
      <c r="L29" s="39">
        <v>3</v>
      </c>
      <c r="M29" s="39">
        <v>5</v>
      </c>
      <c r="N29" s="31" t="s">
        <v>482</v>
      </c>
      <c r="O29" s="39">
        <v>0</v>
      </c>
      <c r="P29" s="39">
        <v>5</v>
      </c>
      <c r="Q29" s="23" t="s">
        <v>103</v>
      </c>
      <c r="R29" s="39">
        <v>0</v>
      </c>
      <c r="S29" s="39">
        <v>5</v>
      </c>
      <c r="T29" s="23" t="s">
        <v>242</v>
      </c>
      <c r="U29" s="57">
        <v>3</v>
      </c>
      <c r="V29" s="10">
        <v>5</v>
      </c>
      <c r="W29" s="39">
        <v>2</v>
      </c>
      <c r="X29" s="39">
        <v>2</v>
      </c>
      <c r="Y29" s="27" t="s">
        <v>274</v>
      </c>
      <c r="Z29" s="39">
        <v>2</v>
      </c>
      <c r="AA29" s="39">
        <v>2</v>
      </c>
      <c r="AB29" s="28" t="s">
        <v>275</v>
      </c>
      <c r="AC29" s="22">
        <v>2</v>
      </c>
      <c r="AD29" s="22">
        <v>2</v>
      </c>
    </row>
    <row r="30" spans="1:30" ht="31.5" customHeight="1">
      <c r="A30" s="65">
        <v>19</v>
      </c>
      <c r="B30" s="66" t="s">
        <v>42</v>
      </c>
      <c r="C30" s="64">
        <v>2</v>
      </c>
      <c r="D30" s="64" t="s">
        <v>88</v>
      </c>
      <c r="E30" s="64" t="s">
        <v>55</v>
      </c>
      <c r="F30" s="64" t="s">
        <v>56</v>
      </c>
      <c r="G30" s="64" t="s">
        <v>57</v>
      </c>
      <c r="H30" s="61" t="s">
        <v>95</v>
      </c>
      <c r="I30" s="39">
        <v>0</v>
      </c>
      <c r="J30" s="39">
        <v>0</v>
      </c>
      <c r="K30" s="23" t="s">
        <v>277</v>
      </c>
      <c r="L30" s="39">
        <v>0</v>
      </c>
      <c r="M30" s="39">
        <v>0</v>
      </c>
      <c r="N30" s="26"/>
      <c r="O30" s="39">
        <v>0</v>
      </c>
      <c r="P30" s="39">
        <v>0</v>
      </c>
      <c r="Q30" s="29" t="s">
        <v>289</v>
      </c>
      <c r="R30" s="39">
        <v>0</v>
      </c>
      <c r="S30" s="39">
        <v>0</v>
      </c>
      <c r="T30" s="29" t="s">
        <v>289</v>
      </c>
      <c r="U30" s="57"/>
      <c r="V30" s="10"/>
      <c r="W30" s="39">
        <v>3</v>
      </c>
      <c r="X30" s="39">
        <v>3</v>
      </c>
      <c r="Y30" s="27" t="s">
        <v>278</v>
      </c>
      <c r="Z30" s="39">
        <v>3</v>
      </c>
      <c r="AA30" s="39">
        <v>3</v>
      </c>
      <c r="AB30" s="28" t="s">
        <v>279</v>
      </c>
      <c r="AC30" s="22">
        <v>3</v>
      </c>
      <c r="AD30" s="22">
        <v>3</v>
      </c>
    </row>
    <row r="31" spans="1:30" ht="31.5" customHeight="1">
      <c r="A31" s="65"/>
      <c r="B31" s="66"/>
      <c r="C31" s="64"/>
      <c r="D31" s="64"/>
      <c r="E31" s="64"/>
      <c r="F31" s="64"/>
      <c r="G31" s="64"/>
      <c r="H31" s="61"/>
      <c r="I31" s="39">
        <v>2</v>
      </c>
      <c r="J31" s="39">
        <v>2</v>
      </c>
      <c r="K31" s="29" t="s">
        <v>264</v>
      </c>
      <c r="L31" s="39">
        <v>2</v>
      </c>
      <c r="M31" s="39">
        <v>1</v>
      </c>
      <c r="N31" s="30" t="s">
        <v>134</v>
      </c>
      <c r="O31" s="39">
        <v>1</v>
      </c>
      <c r="P31" s="39">
        <v>1</v>
      </c>
      <c r="Q31" s="23" t="s">
        <v>280</v>
      </c>
      <c r="R31" s="39">
        <v>1</v>
      </c>
      <c r="S31" s="39">
        <v>1</v>
      </c>
      <c r="T31" s="29" t="s">
        <v>437</v>
      </c>
      <c r="U31" s="57">
        <v>1.5</v>
      </c>
      <c r="V31" s="10">
        <v>1.25</v>
      </c>
      <c r="W31" s="39">
        <v>2</v>
      </c>
      <c r="X31" s="39">
        <v>3</v>
      </c>
      <c r="Y31" s="27" t="s">
        <v>281</v>
      </c>
      <c r="Z31" s="39">
        <v>2</v>
      </c>
      <c r="AA31" s="39">
        <v>3</v>
      </c>
      <c r="AB31" s="33" t="s">
        <v>282</v>
      </c>
      <c r="AC31" s="22">
        <v>2</v>
      </c>
      <c r="AD31" s="22">
        <v>3</v>
      </c>
    </row>
    <row r="32" spans="1:30" ht="31.5" customHeight="1">
      <c r="A32" s="65">
        <v>20</v>
      </c>
      <c r="B32" s="66" t="s">
        <v>43</v>
      </c>
      <c r="C32" s="64">
        <v>3</v>
      </c>
      <c r="D32" s="64" t="s">
        <v>89</v>
      </c>
      <c r="E32" s="64" t="s">
        <v>59</v>
      </c>
      <c r="F32" s="64" t="s">
        <v>60</v>
      </c>
      <c r="G32" s="64" t="s">
        <v>58</v>
      </c>
      <c r="H32" s="61" t="s">
        <v>95</v>
      </c>
      <c r="I32" s="39">
        <v>0</v>
      </c>
      <c r="J32" s="39">
        <v>0</v>
      </c>
      <c r="K32" s="23" t="s">
        <v>259</v>
      </c>
      <c r="L32" s="39">
        <v>0</v>
      </c>
      <c r="M32" s="39">
        <v>0</v>
      </c>
      <c r="N32" s="26"/>
      <c r="O32" s="39">
        <v>0</v>
      </c>
      <c r="P32" s="39">
        <v>0</v>
      </c>
      <c r="Q32" s="29" t="s">
        <v>289</v>
      </c>
      <c r="R32" s="39">
        <v>0</v>
      </c>
      <c r="S32" s="39">
        <v>0</v>
      </c>
      <c r="T32" s="23" t="s">
        <v>290</v>
      </c>
      <c r="U32" s="57"/>
      <c r="V32" s="10"/>
      <c r="W32" s="39">
        <v>3</v>
      </c>
      <c r="X32" s="39">
        <v>3</v>
      </c>
      <c r="Y32" s="27" t="s">
        <v>118</v>
      </c>
      <c r="Z32" s="39">
        <v>3</v>
      </c>
      <c r="AA32" s="39">
        <v>1</v>
      </c>
      <c r="AB32" s="28" t="s">
        <v>197</v>
      </c>
      <c r="AC32" s="22">
        <v>3</v>
      </c>
      <c r="AD32" s="22">
        <v>2</v>
      </c>
    </row>
    <row r="33" spans="1:30" ht="31.5" customHeight="1">
      <c r="A33" s="65"/>
      <c r="B33" s="66"/>
      <c r="C33" s="64"/>
      <c r="D33" s="64"/>
      <c r="E33" s="64"/>
      <c r="F33" s="64"/>
      <c r="G33" s="64"/>
      <c r="H33" s="61"/>
      <c r="I33" s="39">
        <v>3</v>
      </c>
      <c r="J33" s="39">
        <v>2</v>
      </c>
      <c r="K33" s="29" t="s">
        <v>264</v>
      </c>
      <c r="L33" s="39">
        <v>3</v>
      </c>
      <c r="M33" s="39">
        <v>1</v>
      </c>
      <c r="N33" s="30" t="s">
        <v>481</v>
      </c>
      <c r="O33" s="39">
        <v>3</v>
      </c>
      <c r="P33" s="39">
        <v>1</v>
      </c>
      <c r="Q33" s="29" t="s">
        <v>464</v>
      </c>
      <c r="R33" s="39">
        <v>3</v>
      </c>
      <c r="S33" s="39">
        <v>1</v>
      </c>
      <c r="T33" s="29" t="s">
        <v>291</v>
      </c>
      <c r="U33" s="57">
        <v>3</v>
      </c>
      <c r="V33" s="10">
        <v>1</v>
      </c>
      <c r="W33" s="39">
        <v>3</v>
      </c>
      <c r="X33" s="39">
        <v>3</v>
      </c>
      <c r="Y33" s="27" t="s">
        <v>118</v>
      </c>
      <c r="Z33" s="39">
        <v>3</v>
      </c>
      <c r="AA33" s="39">
        <v>1</v>
      </c>
      <c r="AB33" s="28" t="s">
        <v>197</v>
      </c>
      <c r="AC33" s="22">
        <v>3</v>
      </c>
      <c r="AD33" s="22">
        <v>2</v>
      </c>
    </row>
    <row r="34" spans="1:30" ht="31.5" customHeight="1">
      <c r="A34" s="65">
        <v>21</v>
      </c>
      <c r="B34" s="67" t="s">
        <v>44</v>
      </c>
      <c r="C34" s="64">
        <v>2</v>
      </c>
      <c r="D34" s="64" t="s">
        <v>90</v>
      </c>
      <c r="E34" s="64" t="s">
        <v>61</v>
      </c>
      <c r="F34" s="64" t="s">
        <v>62</v>
      </c>
      <c r="G34" s="64" t="s">
        <v>63</v>
      </c>
      <c r="H34" s="61" t="s">
        <v>95</v>
      </c>
      <c r="I34" s="39">
        <v>0</v>
      </c>
      <c r="J34" s="39">
        <v>0</v>
      </c>
      <c r="K34" s="23" t="s">
        <v>236</v>
      </c>
      <c r="L34" s="39">
        <v>0</v>
      </c>
      <c r="M34" s="39">
        <v>0</v>
      </c>
      <c r="N34" s="26"/>
      <c r="O34" s="39">
        <v>0</v>
      </c>
      <c r="P34" s="39">
        <v>0</v>
      </c>
      <c r="Q34" s="29" t="s">
        <v>289</v>
      </c>
      <c r="R34" s="39">
        <v>0</v>
      </c>
      <c r="S34" s="39">
        <v>0</v>
      </c>
      <c r="T34" s="23" t="s">
        <v>290</v>
      </c>
      <c r="U34" s="57"/>
      <c r="V34" s="10"/>
      <c r="W34" s="39">
        <v>1</v>
      </c>
      <c r="X34" s="39">
        <v>3</v>
      </c>
      <c r="Y34" s="23" t="s">
        <v>283</v>
      </c>
      <c r="Z34" s="39">
        <v>1</v>
      </c>
      <c r="AA34" s="39">
        <v>3</v>
      </c>
      <c r="AB34" s="14" t="s">
        <v>199</v>
      </c>
      <c r="AC34" s="22">
        <v>1</v>
      </c>
      <c r="AD34" s="22">
        <v>3</v>
      </c>
    </row>
    <row r="35" spans="1:30" ht="31.5" customHeight="1">
      <c r="A35" s="65"/>
      <c r="B35" s="67"/>
      <c r="C35" s="64"/>
      <c r="D35" s="64"/>
      <c r="E35" s="64"/>
      <c r="F35" s="64"/>
      <c r="G35" s="64"/>
      <c r="H35" s="61"/>
      <c r="I35" s="39">
        <v>1</v>
      </c>
      <c r="J35" s="39">
        <v>2</v>
      </c>
      <c r="K35" s="29" t="s">
        <v>264</v>
      </c>
      <c r="L35" s="39">
        <v>1</v>
      </c>
      <c r="M35" s="39">
        <v>1</v>
      </c>
      <c r="N35" s="30" t="s">
        <v>481</v>
      </c>
      <c r="O35" s="39">
        <v>1</v>
      </c>
      <c r="P35" s="39">
        <v>1</v>
      </c>
      <c r="Q35" s="29" t="s">
        <v>464</v>
      </c>
      <c r="R35" s="39">
        <v>1</v>
      </c>
      <c r="S35" s="39">
        <v>1</v>
      </c>
      <c r="T35" s="29" t="s">
        <v>291</v>
      </c>
      <c r="U35" s="57">
        <v>1</v>
      </c>
      <c r="V35" s="10">
        <v>1.25</v>
      </c>
      <c r="W35" s="39">
        <v>1</v>
      </c>
      <c r="X35" s="39">
        <v>3</v>
      </c>
      <c r="Y35" s="23" t="s">
        <v>283</v>
      </c>
      <c r="Z35" s="39">
        <v>1</v>
      </c>
      <c r="AA35" s="39">
        <v>3</v>
      </c>
      <c r="AB35" s="14" t="s">
        <v>199</v>
      </c>
      <c r="AC35" s="22">
        <v>1</v>
      </c>
      <c r="AD35" s="22">
        <v>3</v>
      </c>
    </row>
    <row r="36" spans="1:30" ht="25.5" customHeight="1">
      <c r="A36" s="1"/>
      <c r="B36" s="8"/>
      <c r="C36" s="8"/>
      <c r="D36" s="8"/>
      <c r="E36" s="8"/>
      <c r="F36" s="8"/>
      <c r="G36" s="8"/>
      <c r="I36" s="8"/>
      <c r="J36" s="8"/>
      <c r="K36" s="12"/>
      <c r="L36" s="8"/>
      <c r="M36" s="8"/>
      <c r="N36" s="12"/>
      <c r="O36" s="8"/>
      <c r="P36" s="8"/>
      <c r="Q36" s="12"/>
      <c r="R36" s="8"/>
      <c r="S36" s="8"/>
      <c r="T36" s="12"/>
      <c r="U36" s="1"/>
      <c r="V36" s="1"/>
      <c r="W36" s="8"/>
      <c r="X36" s="8"/>
      <c r="Y36" s="12"/>
      <c r="Z36" s="8"/>
      <c r="AA36" s="8"/>
      <c r="AB36" s="12"/>
      <c r="AC36" s="1"/>
      <c r="AD36" s="1"/>
    </row>
    <row r="37" spans="1:30" ht="11.25">
      <c r="A37" s="1"/>
      <c r="B37" s="8"/>
      <c r="C37" s="8"/>
      <c r="D37" s="8"/>
      <c r="E37" s="8"/>
      <c r="F37" s="8"/>
      <c r="G37" s="8"/>
      <c r="I37" s="8"/>
      <c r="J37" s="8"/>
      <c r="K37" s="12"/>
      <c r="L37" s="8"/>
      <c r="M37" s="8"/>
      <c r="N37" s="12"/>
      <c r="O37" s="8"/>
      <c r="P37" s="8"/>
      <c r="Q37" s="12"/>
      <c r="R37" s="8"/>
      <c r="S37" s="8"/>
      <c r="T37" s="12"/>
      <c r="U37" s="1"/>
      <c r="V37" s="1"/>
      <c r="W37" s="8"/>
      <c r="X37" s="8"/>
      <c r="Y37" s="12"/>
      <c r="Z37" s="8"/>
      <c r="AA37" s="8"/>
      <c r="AB37" s="12"/>
      <c r="AC37" s="1"/>
      <c r="AD37" s="1"/>
    </row>
    <row r="38" spans="1:30" ht="11.25">
      <c r="A38" s="1"/>
      <c r="B38" s="8"/>
      <c r="C38" s="8"/>
      <c r="D38" s="8"/>
      <c r="E38" s="8"/>
      <c r="F38" s="8"/>
      <c r="G38" s="8"/>
      <c r="I38" s="8"/>
      <c r="J38" s="8"/>
      <c r="K38" s="12"/>
      <c r="L38" s="8"/>
      <c r="M38" s="8"/>
      <c r="N38" s="12"/>
      <c r="O38" s="8"/>
      <c r="P38" s="8"/>
      <c r="Q38" s="12"/>
      <c r="R38" s="8"/>
      <c r="S38" s="8"/>
      <c r="T38" s="12"/>
      <c r="U38" s="1"/>
      <c r="V38" s="1"/>
      <c r="W38" s="8"/>
      <c r="X38" s="8"/>
      <c r="Y38" s="12"/>
      <c r="Z38" s="8"/>
      <c r="AA38" s="8"/>
      <c r="AB38" s="12"/>
      <c r="AC38" s="1"/>
      <c r="AD38" s="1"/>
    </row>
    <row r="39" spans="1:30" ht="11.25">
      <c r="A39" s="1"/>
      <c r="B39" s="8"/>
      <c r="C39" s="8"/>
      <c r="D39" s="8"/>
      <c r="E39" s="8"/>
      <c r="F39" s="8"/>
      <c r="G39" s="8"/>
      <c r="I39" s="8"/>
      <c r="J39" s="8"/>
      <c r="K39" s="12"/>
      <c r="L39" s="8"/>
      <c r="M39" s="8"/>
      <c r="N39" s="12"/>
      <c r="O39" s="8"/>
      <c r="P39" s="8"/>
      <c r="Q39" s="12"/>
      <c r="R39" s="8"/>
      <c r="S39" s="8"/>
      <c r="T39" s="12"/>
      <c r="U39" s="1"/>
      <c r="V39" s="1"/>
      <c r="W39" s="8"/>
      <c r="X39" s="8"/>
      <c r="Y39" s="12"/>
      <c r="Z39" s="8"/>
      <c r="AA39" s="8"/>
      <c r="AB39" s="12"/>
      <c r="AC39" s="1"/>
      <c r="AD39" s="1"/>
    </row>
    <row r="40" spans="1:30" ht="11.25">
      <c r="A40" s="1"/>
      <c r="B40" s="8"/>
      <c r="C40" s="8"/>
      <c r="D40" s="8"/>
      <c r="E40" s="8"/>
      <c r="F40" s="8"/>
      <c r="G40" s="8"/>
      <c r="I40" s="8"/>
      <c r="J40" s="8"/>
      <c r="K40" s="12"/>
      <c r="L40" s="8"/>
      <c r="M40" s="8"/>
      <c r="N40" s="12"/>
      <c r="O40" s="8"/>
      <c r="P40" s="8"/>
      <c r="Q40" s="12"/>
      <c r="R40" s="8"/>
      <c r="S40" s="8"/>
      <c r="T40" s="12"/>
      <c r="U40" s="1"/>
      <c r="V40" s="1"/>
      <c r="W40" s="8"/>
      <c r="X40" s="8"/>
      <c r="Y40" s="12"/>
      <c r="Z40" s="8"/>
      <c r="AA40" s="8"/>
      <c r="AB40" s="12"/>
      <c r="AC40" s="1"/>
      <c r="AD40" s="1"/>
    </row>
    <row r="41" spans="1:30" ht="11.25">
      <c r="A41" s="1"/>
      <c r="B41" s="8"/>
      <c r="C41" s="8"/>
      <c r="D41" s="8"/>
      <c r="E41" s="8"/>
      <c r="F41" s="8"/>
      <c r="G41" s="8"/>
      <c r="I41" s="8"/>
      <c r="J41" s="8"/>
      <c r="K41" s="12"/>
      <c r="L41" s="8"/>
      <c r="M41" s="8"/>
      <c r="N41" s="12"/>
      <c r="O41" s="8"/>
      <c r="P41" s="8"/>
      <c r="Q41" s="12"/>
      <c r="R41" s="8"/>
      <c r="S41" s="8"/>
      <c r="T41" s="12"/>
      <c r="U41" s="1"/>
      <c r="V41" s="1"/>
      <c r="W41" s="8"/>
      <c r="X41" s="8"/>
      <c r="Y41" s="12"/>
      <c r="Z41" s="8"/>
      <c r="AA41" s="8"/>
      <c r="AB41" s="12"/>
      <c r="AC41" s="1"/>
      <c r="AD41" s="1"/>
    </row>
    <row r="42" spans="1:30" ht="11.25">
      <c r="A42" s="1"/>
      <c r="B42" s="8"/>
      <c r="C42" s="8"/>
      <c r="D42" s="8"/>
      <c r="E42" s="8"/>
      <c r="F42" s="8"/>
      <c r="G42" s="8"/>
      <c r="I42" s="8"/>
      <c r="J42" s="8"/>
      <c r="K42" s="12"/>
      <c r="L42" s="8"/>
      <c r="M42" s="8"/>
      <c r="N42" s="12"/>
      <c r="O42" s="8"/>
      <c r="P42" s="8"/>
      <c r="Q42" s="12"/>
      <c r="R42" s="8"/>
      <c r="S42" s="8"/>
      <c r="T42" s="12"/>
      <c r="U42" s="1"/>
      <c r="V42" s="1"/>
      <c r="W42" s="8"/>
      <c r="X42" s="8"/>
      <c r="Y42" s="12"/>
      <c r="Z42" s="8"/>
      <c r="AA42" s="8"/>
      <c r="AB42" s="12"/>
      <c r="AC42" s="1"/>
      <c r="AD42" s="1"/>
    </row>
  </sheetData>
  <sheetProtection/>
  <mergeCells count="101">
    <mergeCell ref="A34:A35"/>
    <mergeCell ref="B34:B35"/>
    <mergeCell ref="A28:A29"/>
    <mergeCell ref="B28:B29"/>
    <mergeCell ref="A30:A31"/>
    <mergeCell ref="B30:B31"/>
    <mergeCell ref="A32:A33"/>
    <mergeCell ref="B32:B33"/>
    <mergeCell ref="A22:A23"/>
    <mergeCell ref="B22:B23"/>
    <mergeCell ref="A24:A25"/>
    <mergeCell ref="B24:B25"/>
    <mergeCell ref="A26:A27"/>
    <mergeCell ref="B26:B27"/>
    <mergeCell ref="A16:A17"/>
    <mergeCell ref="B16:B17"/>
    <mergeCell ref="A18:A19"/>
    <mergeCell ref="B18:B19"/>
    <mergeCell ref="A20:A21"/>
    <mergeCell ref="B20:B21"/>
    <mergeCell ref="W2:Y2"/>
    <mergeCell ref="Z2:AB2"/>
    <mergeCell ref="A1:AD1"/>
    <mergeCell ref="A2:A3"/>
    <mergeCell ref="B2:B3"/>
    <mergeCell ref="H2:H3"/>
    <mergeCell ref="AC2:AD2"/>
    <mergeCell ref="I2:K2"/>
    <mergeCell ref="G2:G3"/>
    <mergeCell ref="A14:A15"/>
    <mergeCell ref="B14:B15"/>
    <mergeCell ref="L2:N2"/>
    <mergeCell ref="O2:Q2"/>
    <mergeCell ref="R2:T2"/>
    <mergeCell ref="U2:V2"/>
    <mergeCell ref="C2:C3"/>
    <mergeCell ref="D2:D3"/>
    <mergeCell ref="E2:E3"/>
    <mergeCell ref="F2:F3"/>
    <mergeCell ref="C14:C15"/>
    <mergeCell ref="D14:D15"/>
    <mergeCell ref="E14:E15"/>
    <mergeCell ref="F14:F15"/>
    <mergeCell ref="G14:G15"/>
    <mergeCell ref="H14:H15"/>
    <mergeCell ref="C16:C17"/>
    <mergeCell ref="D16:D17"/>
    <mergeCell ref="E16:E17"/>
    <mergeCell ref="F16:F17"/>
    <mergeCell ref="G16:G17"/>
    <mergeCell ref="H16:H17"/>
    <mergeCell ref="C18:C19"/>
    <mergeCell ref="D18:D19"/>
    <mergeCell ref="E18:E19"/>
    <mergeCell ref="F18:F19"/>
    <mergeCell ref="G18:G19"/>
    <mergeCell ref="H18:H19"/>
    <mergeCell ref="C20:C21"/>
    <mergeCell ref="D20:D21"/>
    <mergeCell ref="C22:C23"/>
    <mergeCell ref="D22:D23"/>
    <mergeCell ref="E22:E23"/>
    <mergeCell ref="F22:F23"/>
    <mergeCell ref="G22:G23"/>
    <mergeCell ref="H22:H23"/>
    <mergeCell ref="C24:C25"/>
    <mergeCell ref="D24:D25"/>
    <mergeCell ref="E24:E25"/>
    <mergeCell ref="F24:F25"/>
    <mergeCell ref="G24:G25"/>
    <mergeCell ref="H24:H25"/>
    <mergeCell ref="C26:C27"/>
    <mergeCell ref="D26:D27"/>
    <mergeCell ref="E26:E27"/>
    <mergeCell ref="F26:F27"/>
    <mergeCell ref="G26:G27"/>
    <mergeCell ref="H26:H27"/>
    <mergeCell ref="C28:C29"/>
    <mergeCell ref="D28:D29"/>
    <mergeCell ref="E28:E29"/>
    <mergeCell ref="F28:F29"/>
    <mergeCell ref="G28:G29"/>
    <mergeCell ref="H28:H29"/>
    <mergeCell ref="C30:C31"/>
    <mergeCell ref="D30:D31"/>
    <mergeCell ref="E30:E31"/>
    <mergeCell ref="F30:F31"/>
    <mergeCell ref="G30:G31"/>
    <mergeCell ref="H30:H31"/>
    <mergeCell ref="C32:C33"/>
    <mergeCell ref="D32:D33"/>
    <mergeCell ref="E32:E33"/>
    <mergeCell ref="F32:F33"/>
    <mergeCell ref="G32:G33"/>
    <mergeCell ref="H32:H33"/>
    <mergeCell ref="C34:C35"/>
    <mergeCell ref="D34:D35"/>
    <mergeCell ref="E34:E35"/>
    <mergeCell ref="F34:F35"/>
    <mergeCell ref="G34:G35"/>
    <mergeCell ref="H34:H3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codeName="Sheet8"/>
  <dimension ref="A1:AD54"/>
  <sheetViews>
    <sheetView zoomScalePageLayoutView="0" workbookViewId="0" topLeftCell="A1">
      <selection activeCell="K7" sqref="K7"/>
    </sheetView>
  </sheetViews>
  <sheetFormatPr defaultColWidth="16.7109375" defaultRowHeight="12.75"/>
  <cols>
    <col min="1" max="1" width="3.421875" style="44" customWidth="1"/>
    <col min="2" max="8" width="12.421875" style="43" customWidth="1"/>
    <col min="9" max="10" width="6.28125" style="2" customWidth="1"/>
    <col min="11" max="11" width="32.421875" style="19" customWidth="1"/>
    <col min="12" max="13" width="6.28125" style="2" customWidth="1"/>
    <col min="14" max="14" width="32.421875" style="19" customWidth="1"/>
    <col min="15" max="16" width="6.28125" style="2" customWidth="1"/>
    <col min="17" max="17" width="32.421875" style="19" customWidth="1"/>
    <col min="18" max="19" width="6.28125" style="2" customWidth="1"/>
    <col min="20" max="20" width="32.421875" style="19" customWidth="1"/>
    <col min="21" max="22" width="6.28125" style="58" customWidth="1"/>
    <col min="23" max="24" width="6.28125" style="2" customWidth="1"/>
    <col min="25" max="25" width="32.421875" style="19" customWidth="1"/>
    <col min="26" max="27" width="6.28125" style="2" customWidth="1"/>
    <col min="28" max="28" width="32.421875" style="19" customWidth="1"/>
    <col min="29" max="30" width="6.28125" style="58" customWidth="1"/>
    <col min="31" max="16384" width="16.7109375" style="2" customWidth="1"/>
  </cols>
  <sheetData>
    <row r="1" spans="1:30" ht="11.25">
      <c r="A1" s="75" t="s">
        <v>292</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7"/>
    </row>
    <row r="2" spans="1:30" ht="12.75" customHeight="1">
      <c r="A2" s="70" t="s">
        <v>159</v>
      </c>
      <c r="B2" s="70" t="s">
        <v>135</v>
      </c>
      <c r="C2" s="62" t="s">
        <v>403</v>
      </c>
      <c r="D2" s="62" t="s">
        <v>70</v>
      </c>
      <c r="E2" s="62" t="s">
        <v>404</v>
      </c>
      <c r="F2" s="62" t="s">
        <v>405</v>
      </c>
      <c r="G2" s="62" t="s">
        <v>406</v>
      </c>
      <c r="H2" s="71" t="s">
        <v>94</v>
      </c>
      <c r="I2" s="72" t="s">
        <v>160</v>
      </c>
      <c r="J2" s="73"/>
      <c r="K2" s="74"/>
      <c r="L2" s="72" t="s">
        <v>161</v>
      </c>
      <c r="M2" s="73"/>
      <c r="N2" s="74"/>
      <c r="O2" s="72" t="s">
        <v>162</v>
      </c>
      <c r="P2" s="73"/>
      <c r="Q2" s="74"/>
      <c r="R2" s="72" t="s">
        <v>163</v>
      </c>
      <c r="S2" s="73"/>
      <c r="T2" s="74"/>
      <c r="U2" s="72" t="s">
        <v>136</v>
      </c>
      <c r="V2" s="74"/>
      <c r="W2" s="72" t="s">
        <v>164</v>
      </c>
      <c r="X2" s="73"/>
      <c r="Y2" s="74"/>
      <c r="Z2" s="72" t="s">
        <v>165</v>
      </c>
      <c r="AA2" s="73"/>
      <c r="AB2" s="74"/>
      <c r="AC2" s="72" t="s">
        <v>137</v>
      </c>
      <c r="AD2" s="73"/>
    </row>
    <row r="3" spans="1:30" s="17" customFormat="1" ht="11.25">
      <c r="A3" s="70"/>
      <c r="B3" s="70"/>
      <c r="C3" s="63"/>
      <c r="D3" s="63"/>
      <c r="E3" s="63"/>
      <c r="F3" s="63"/>
      <c r="G3" s="63"/>
      <c r="H3" s="71"/>
      <c r="I3" s="54" t="s">
        <v>98</v>
      </c>
      <c r="J3" s="54" t="s">
        <v>123</v>
      </c>
      <c r="K3" s="55" t="s">
        <v>99</v>
      </c>
      <c r="L3" s="54" t="s">
        <v>98</v>
      </c>
      <c r="M3" s="54" t="s">
        <v>123</v>
      </c>
      <c r="N3" s="55" t="s">
        <v>99</v>
      </c>
      <c r="O3" s="54" t="s">
        <v>98</v>
      </c>
      <c r="P3" s="54" t="s">
        <v>123</v>
      </c>
      <c r="Q3" s="55" t="s">
        <v>99</v>
      </c>
      <c r="R3" s="54" t="s">
        <v>98</v>
      </c>
      <c r="S3" s="54" t="s">
        <v>123</v>
      </c>
      <c r="T3" s="55" t="s">
        <v>99</v>
      </c>
      <c r="U3" s="54" t="s">
        <v>98</v>
      </c>
      <c r="V3" s="54" t="s">
        <v>123</v>
      </c>
      <c r="W3" s="54" t="s">
        <v>98</v>
      </c>
      <c r="X3" s="54" t="s">
        <v>123</v>
      </c>
      <c r="Y3" s="55" t="s">
        <v>99</v>
      </c>
      <c r="Z3" s="54" t="s">
        <v>98</v>
      </c>
      <c r="AA3" s="54" t="s">
        <v>123</v>
      </c>
      <c r="AB3" s="55" t="s">
        <v>99</v>
      </c>
      <c r="AC3" s="54" t="s">
        <v>98</v>
      </c>
      <c r="AD3" s="54" t="s">
        <v>123</v>
      </c>
    </row>
    <row r="4" spans="1:30" ht="56.25">
      <c r="A4" s="18">
        <v>1</v>
      </c>
      <c r="B4" s="3" t="s">
        <v>0</v>
      </c>
      <c r="C4" s="44">
        <v>4</v>
      </c>
      <c r="D4" s="44" t="s">
        <v>71</v>
      </c>
      <c r="E4" s="44" t="s">
        <v>3</v>
      </c>
      <c r="F4" s="44" t="s">
        <v>4</v>
      </c>
      <c r="G4" s="44" t="s">
        <v>5</v>
      </c>
      <c r="H4" s="4" t="s">
        <v>95</v>
      </c>
      <c r="I4" s="40">
        <v>2</v>
      </c>
      <c r="J4" s="40">
        <v>3</v>
      </c>
      <c r="K4" s="23" t="s">
        <v>293</v>
      </c>
      <c r="L4" s="40">
        <v>2</v>
      </c>
      <c r="M4" s="40">
        <v>3</v>
      </c>
      <c r="N4" s="23" t="s">
        <v>293</v>
      </c>
      <c r="O4" s="40">
        <v>2</v>
      </c>
      <c r="P4" s="40">
        <v>4</v>
      </c>
      <c r="Q4" s="23" t="s">
        <v>294</v>
      </c>
      <c r="R4" s="40">
        <v>1</v>
      </c>
      <c r="S4" s="40">
        <v>4</v>
      </c>
      <c r="T4" s="23" t="s">
        <v>294</v>
      </c>
      <c r="U4" s="22">
        <v>1.75</v>
      </c>
      <c r="V4" s="22">
        <v>3.5</v>
      </c>
      <c r="W4" s="5"/>
      <c r="X4" s="6"/>
      <c r="Y4" s="16"/>
      <c r="Z4" s="4"/>
      <c r="AA4" s="4"/>
      <c r="AB4" s="16"/>
      <c r="AC4" s="10"/>
      <c r="AD4" s="10"/>
    </row>
    <row r="5" spans="1:30" ht="101.25">
      <c r="A5" s="18">
        <v>2</v>
      </c>
      <c r="B5" s="3" t="s">
        <v>31</v>
      </c>
      <c r="C5" s="44">
        <v>3</v>
      </c>
      <c r="D5" s="44" t="s">
        <v>72</v>
      </c>
      <c r="E5" s="44" t="s">
        <v>8</v>
      </c>
      <c r="F5" s="44" t="s">
        <v>7</v>
      </c>
      <c r="G5" s="44" t="s">
        <v>6</v>
      </c>
      <c r="H5" s="4" t="s">
        <v>95</v>
      </c>
      <c r="I5" s="40">
        <v>2</v>
      </c>
      <c r="J5" s="40">
        <v>2</v>
      </c>
      <c r="K5" s="23" t="s">
        <v>295</v>
      </c>
      <c r="L5" s="40">
        <v>2</v>
      </c>
      <c r="M5" s="40">
        <v>2</v>
      </c>
      <c r="N5" s="23" t="s">
        <v>295</v>
      </c>
      <c r="O5" s="40">
        <v>2</v>
      </c>
      <c r="P5" s="40">
        <v>4</v>
      </c>
      <c r="Q5" s="23" t="s">
        <v>296</v>
      </c>
      <c r="R5" s="40">
        <v>2</v>
      </c>
      <c r="S5" s="40">
        <v>4</v>
      </c>
      <c r="T5" s="23" t="s">
        <v>297</v>
      </c>
      <c r="U5" s="22">
        <v>2</v>
      </c>
      <c r="V5" s="22">
        <v>3</v>
      </c>
      <c r="W5" s="5"/>
      <c r="X5" s="6"/>
      <c r="Y5" s="16"/>
      <c r="Z5" s="4"/>
      <c r="AA5" s="4"/>
      <c r="AB5" s="16"/>
      <c r="AC5" s="10"/>
      <c r="AD5" s="10"/>
    </row>
    <row r="6" spans="1:30" ht="67.5">
      <c r="A6" s="18">
        <v>3</v>
      </c>
      <c r="B6" s="3" t="s">
        <v>32</v>
      </c>
      <c r="C6" s="44">
        <v>2</v>
      </c>
      <c r="D6" s="44" t="s">
        <v>73</v>
      </c>
      <c r="E6" s="44" t="s">
        <v>9</v>
      </c>
      <c r="F6" s="44" t="s">
        <v>100</v>
      </c>
      <c r="G6" s="44" t="s">
        <v>10</v>
      </c>
      <c r="H6" s="4" t="s">
        <v>95</v>
      </c>
      <c r="I6" s="40">
        <v>1</v>
      </c>
      <c r="J6" s="40">
        <v>2</v>
      </c>
      <c r="K6" s="23" t="s">
        <v>489</v>
      </c>
      <c r="L6" s="40">
        <v>1</v>
      </c>
      <c r="M6" s="40">
        <v>2</v>
      </c>
      <c r="N6" s="30" t="s">
        <v>298</v>
      </c>
      <c r="O6" s="40">
        <v>1</v>
      </c>
      <c r="P6" s="40">
        <v>1</v>
      </c>
      <c r="Q6" s="23" t="s">
        <v>456</v>
      </c>
      <c r="R6" s="40">
        <v>1</v>
      </c>
      <c r="S6" s="40">
        <v>2</v>
      </c>
      <c r="T6" s="23" t="s">
        <v>299</v>
      </c>
      <c r="U6" s="22">
        <v>1</v>
      </c>
      <c r="V6" s="22">
        <v>1.75</v>
      </c>
      <c r="W6" s="5"/>
      <c r="X6" s="6"/>
      <c r="Y6" s="16"/>
      <c r="Z6" s="4"/>
      <c r="AA6" s="4"/>
      <c r="AB6" s="14"/>
      <c r="AC6" s="10"/>
      <c r="AD6" s="10"/>
    </row>
    <row r="7" spans="1:30" ht="101.25">
      <c r="A7" s="18">
        <v>4</v>
      </c>
      <c r="B7" s="3" t="s">
        <v>33</v>
      </c>
      <c r="C7" s="44">
        <v>3</v>
      </c>
      <c r="D7" s="44" t="s">
        <v>74</v>
      </c>
      <c r="E7" s="44" t="s">
        <v>2</v>
      </c>
      <c r="F7" s="44" t="s">
        <v>12</v>
      </c>
      <c r="G7" s="44" t="s">
        <v>11</v>
      </c>
      <c r="H7" s="4" t="s">
        <v>95</v>
      </c>
      <c r="I7" s="40">
        <v>2</v>
      </c>
      <c r="J7" s="40">
        <v>2</v>
      </c>
      <c r="K7" s="23" t="s">
        <v>300</v>
      </c>
      <c r="L7" s="40">
        <v>2</v>
      </c>
      <c r="M7" s="40">
        <v>2</v>
      </c>
      <c r="N7" s="23" t="s">
        <v>300</v>
      </c>
      <c r="O7" s="40">
        <v>2</v>
      </c>
      <c r="P7" s="40">
        <v>4</v>
      </c>
      <c r="Q7" s="23" t="s">
        <v>301</v>
      </c>
      <c r="R7" s="40">
        <v>2</v>
      </c>
      <c r="S7" s="40">
        <v>4</v>
      </c>
      <c r="T7" s="23" t="s">
        <v>297</v>
      </c>
      <c r="U7" s="22">
        <v>2</v>
      </c>
      <c r="V7" s="22">
        <v>3</v>
      </c>
      <c r="W7" s="5"/>
      <c r="X7" s="6"/>
      <c r="Y7" s="16"/>
      <c r="Z7" s="4"/>
      <c r="AA7" s="4"/>
      <c r="AB7" s="16"/>
      <c r="AC7" s="10"/>
      <c r="AD7" s="10"/>
    </row>
    <row r="8" spans="1:30" ht="78.75">
      <c r="A8" s="18">
        <v>5</v>
      </c>
      <c r="B8" s="3" t="s">
        <v>34</v>
      </c>
      <c r="C8" s="44">
        <v>3</v>
      </c>
      <c r="D8" s="44" t="s">
        <v>75</v>
      </c>
      <c r="E8" s="44" t="s">
        <v>13</v>
      </c>
      <c r="F8" s="44" t="s">
        <v>15</v>
      </c>
      <c r="G8" s="44" t="s">
        <v>14</v>
      </c>
      <c r="H8" s="4" t="s">
        <v>95</v>
      </c>
      <c r="I8" s="40">
        <v>2</v>
      </c>
      <c r="J8" s="40">
        <v>1</v>
      </c>
      <c r="K8" s="23" t="s">
        <v>302</v>
      </c>
      <c r="L8" s="40">
        <v>2</v>
      </c>
      <c r="M8" s="40">
        <v>1</v>
      </c>
      <c r="N8" s="23" t="s">
        <v>302</v>
      </c>
      <c r="O8" s="40">
        <v>2</v>
      </c>
      <c r="P8" s="40">
        <v>4</v>
      </c>
      <c r="Q8" s="23" t="s">
        <v>303</v>
      </c>
      <c r="R8" s="40">
        <v>2</v>
      </c>
      <c r="S8" s="40">
        <v>4</v>
      </c>
      <c r="T8" s="23" t="s">
        <v>297</v>
      </c>
      <c r="U8" s="22">
        <v>2</v>
      </c>
      <c r="V8" s="22">
        <v>2.5</v>
      </c>
      <c r="W8" s="5"/>
      <c r="X8" s="6"/>
      <c r="Y8" s="16"/>
      <c r="Z8" s="4"/>
      <c r="AA8" s="4"/>
      <c r="AB8" s="16"/>
      <c r="AC8" s="10"/>
      <c r="AD8" s="10"/>
    </row>
    <row r="9" spans="1:30" ht="90">
      <c r="A9" s="18">
        <v>6</v>
      </c>
      <c r="B9" s="3" t="s">
        <v>35</v>
      </c>
      <c r="C9" s="44">
        <v>4</v>
      </c>
      <c r="D9" s="44" t="s">
        <v>76</v>
      </c>
      <c r="E9" s="44" t="s">
        <v>16</v>
      </c>
      <c r="F9" s="44" t="s">
        <v>17</v>
      </c>
      <c r="G9" s="44" t="s">
        <v>18</v>
      </c>
      <c r="H9" s="4" t="s">
        <v>95</v>
      </c>
      <c r="I9" s="40">
        <v>1</v>
      </c>
      <c r="J9" s="40">
        <v>2</v>
      </c>
      <c r="K9" s="51" t="s">
        <v>455</v>
      </c>
      <c r="L9" s="40">
        <v>1</v>
      </c>
      <c r="M9" s="40">
        <v>2</v>
      </c>
      <c r="N9" s="30" t="s">
        <v>304</v>
      </c>
      <c r="O9" s="40">
        <v>1</v>
      </c>
      <c r="P9" s="40">
        <v>4</v>
      </c>
      <c r="Q9" s="23" t="s">
        <v>457</v>
      </c>
      <c r="R9" s="40">
        <v>1</v>
      </c>
      <c r="S9" s="40">
        <v>4</v>
      </c>
      <c r="T9" s="23" t="s">
        <v>297</v>
      </c>
      <c r="U9" s="22">
        <v>1</v>
      </c>
      <c r="V9" s="22">
        <v>3</v>
      </c>
      <c r="W9" s="5"/>
      <c r="X9" s="6"/>
      <c r="Y9" s="16"/>
      <c r="Z9" s="4"/>
      <c r="AA9" s="4"/>
      <c r="AB9" s="16"/>
      <c r="AC9" s="10"/>
      <c r="AD9" s="10"/>
    </row>
    <row r="10" spans="1:30" ht="56.25">
      <c r="A10" s="18">
        <v>7</v>
      </c>
      <c r="B10" s="3" t="s">
        <v>19</v>
      </c>
      <c r="C10" s="44">
        <v>3</v>
      </c>
      <c r="D10" s="44" t="s">
        <v>77</v>
      </c>
      <c r="E10" s="44" t="s">
        <v>20</v>
      </c>
      <c r="F10" s="44" t="s">
        <v>21</v>
      </c>
      <c r="G10" s="44" t="s">
        <v>66</v>
      </c>
      <c r="H10" s="4" t="s">
        <v>95</v>
      </c>
      <c r="I10" s="40">
        <v>1</v>
      </c>
      <c r="J10" s="40">
        <v>3</v>
      </c>
      <c r="K10" s="23" t="s">
        <v>305</v>
      </c>
      <c r="L10" s="40">
        <v>1</v>
      </c>
      <c r="M10" s="40">
        <v>3</v>
      </c>
      <c r="N10" s="23" t="s">
        <v>305</v>
      </c>
      <c r="O10" s="40">
        <v>2</v>
      </c>
      <c r="P10" s="40">
        <v>4</v>
      </c>
      <c r="Q10" s="23" t="s">
        <v>458</v>
      </c>
      <c r="R10" s="40">
        <v>2</v>
      </c>
      <c r="S10" s="40">
        <v>4</v>
      </c>
      <c r="T10" s="23" t="s">
        <v>297</v>
      </c>
      <c r="U10" s="22">
        <v>1.5</v>
      </c>
      <c r="V10" s="22">
        <v>3.5</v>
      </c>
      <c r="W10" s="5"/>
      <c r="X10" s="6"/>
      <c r="Y10" s="16"/>
      <c r="Z10" s="4"/>
      <c r="AA10" s="4"/>
      <c r="AB10" s="16"/>
      <c r="AC10" s="10"/>
      <c r="AD10" s="10"/>
    </row>
    <row r="11" spans="1:30" ht="78.75">
      <c r="A11" s="18">
        <v>8</v>
      </c>
      <c r="B11" s="3" t="s">
        <v>22</v>
      </c>
      <c r="C11" s="44">
        <v>2</v>
      </c>
      <c r="D11" s="44" t="s">
        <v>78</v>
      </c>
      <c r="E11" s="44" t="s">
        <v>23</v>
      </c>
      <c r="F11" s="44" t="s">
        <v>24</v>
      </c>
      <c r="G11" s="44" t="s">
        <v>1</v>
      </c>
      <c r="H11" s="4" t="s">
        <v>95</v>
      </c>
      <c r="I11" s="40">
        <v>1</v>
      </c>
      <c r="J11" s="40">
        <v>2</v>
      </c>
      <c r="K11" s="23" t="s">
        <v>306</v>
      </c>
      <c r="L11" s="40">
        <v>1</v>
      </c>
      <c r="M11" s="40">
        <v>2</v>
      </c>
      <c r="N11" s="30" t="s">
        <v>307</v>
      </c>
      <c r="O11" s="40">
        <v>1</v>
      </c>
      <c r="P11" s="40">
        <v>4</v>
      </c>
      <c r="Q11" s="23" t="s">
        <v>308</v>
      </c>
      <c r="R11" s="40">
        <v>1</v>
      </c>
      <c r="S11" s="40">
        <v>3</v>
      </c>
      <c r="T11" s="23" t="s">
        <v>308</v>
      </c>
      <c r="U11" s="22">
        <v>1</v>
      </c>
      <c r="V11" s="22">
        <v>2.75</v>
      </c>
      <c r="W11" s="5"/>
      <c r="X11" s="6"/>
      <c r="Y11" s="16"/>
      <c r="Z11" s="4"/>
      <c r="AA11" s="4"/>
      <c r="AB11" s="14"/>
      <c r="AC11" s="10"/>
      <c r="AD11" s="10"/>
    </row>
    <row r="12" spans="1:30" ht="67.5">
      <c r="A12" s="18">
        <v>9</v>
      </c>
      <c r="B12" s="3" t="s">
        <v>36</v>
      </c>
      <c r="C12" s="44">
        <v>4</v>
      </c>
      <c r="D12" s="44" t="s">
        <v>79</v>
      </c>
      <c r="E12" s="44" t="s">
        <v>68</v>
      </c>
      <c r="F12" s="44" t="s">
        <v>69</v>
      </c>
      <c r="G12" s="44" t="s">
        <v>67</v>
      </c>
      <c r="H12" s="4" t="s">
        <v>95</v>
      </c>
      <c r="I12" s="40">
        <v>2</v>
      </c>
      <c r="J12" s="40">
        <v>4</v>
      </c>
      <c r="K12" s="23" t="s">
        <v>309</v>
      </c>
      <c r="L12" s="40">
        <v>2</v>
      </c>
      <c r="M12" s="40">
        <v>4</v>
      </c>
      <c r="N12" s="30" t="s">
        <v>310</v>
      </c>
      <c r="O12" s="40">
        <v>2</v>
      </c>
      <c r="P12" s="40">
        <v>4</v>
      </c>
      <c r="Q12" s="23" t="s">
        <v>311</v>
      </c>
      <c r="R12" s="40">
        <v>2</v>
      </c>
      <c r="S12" s="40">
        <v>4</v>
      </c>
      <c r="T12" s="23" t="s">
        <v>311</v>
      </c>
      <c r="U12" s="22">
        <v>2</v>
      </c>
      <c r="V12" s="22">
        <v>4</v>
      </c>
      <c r="W12" s="5"/>
      <c r="X12" s="6"/>
      <c r="Y12" s="16"/>
      <c r="Z12" s="4"/>
      <c r="AA12" s="4"/>
      <c r="AB12" s="16"/>
      <c r="AC12" s="10"/>
      <c r="AD12" s="10"/>
    </row>
    <row r="13" spans="1:30" ht="135">
      <c r="A13" s="18">
        <v>10</v>
      </c>
      <c r="B13" s="3" t="s">
        <v>37</v>
      </c>
      <c r="C13" s="44">
        <v>2</v>
      </c>
      <c r="D13" s="44" t="s">
        <v>80</v>
      </c>
      <c r="E13" s="44" t="s">
        <v>25</v>
      </c>
      <c r="F13" s="44" t="s">
        <v>26</v>
      </c>
      <c r="G13" s="44" t="s">
        <v>27</v>
      </c>
      <c r="H13" s="4" t="s">
        <v>95</v>
      </c>
      <c r="I13" s="40">
        <v>1</v>
      </c>
      <c r="J13" s="40">
        <v>2</v>
      </c>
      <c r="K13" s="23" t="s">
        <v>312</v>
      </c>
      <c r="L13" s="40">
        <v>1</v>
      </c>
      <c r="M13" s="40">
        <v>3</v>
      </c>
      <c r="N13" s="30" t="s">
        <v>313</v>
      </c>
      <c r="O13" s="40">
        <v>1</v>
      </c>
      <c r="P13" s="40">
        <v>4</v>
      </c>
      <c r="Q13" s="23" t="s">
        <v>314</v>
      </c>
      <c r="R13" s="40">
        <v>1</v>
      </c>
      <c r="S13" s="40">
        <v>4</v>
      </c>
      <c r="T13" s="23" t="s">
        <v>297</v>
      </c>
      <c r="U13" s="22">
        <v>1</v>
      </c>
      <c r="V13" s="22">
        <v>3.25</v>
      </c>
      <c r="W13" s="5"/>
      <c r="X13" s="6"/>
      <c r="Y13" s="14"/>
      <c r="Z13" s="4"/>
      <c r="AA13" s="4"/>
      <c r="AB13" s="14"/>
      <c r="AC13" s="10"/>
      <c r="AD13" s="10"/>
    </row>
    <row r="14" spans="1:30" ht="31.5" customHeight="1">
      <c r="A14" s="65">
        <v>11</v>
      </c>
      <c r="B14" s="66" t="s">
        <v>38</v>
      </c>
      <c r="C14" s="64">
        <v>4</v>
      </c>
      <c r="D14" s="64" t="s">
        <v>81</v>
      </c>
      <c r="E14" s="64" t="s">
        <v>46</v>
      </c>
      <c r="F14" s="64" t="s">
        <v>47</v>
      </c>
      <c r="G14" s="64" t="s">
        <v>45</v>
      </c>
      <c r="H14" s="61" t="s">
        <v>95</v>
      </c>
      <c r="I14" s="40">
        <v>2</v>
      </c>
      <c r="J14" s="40">
        <v>1</v>
      </c>
      <c r="K14" s="23" t="s">
        <v>259</v>
      </c>
      <c r="L14" s="40">
        <v>2</v>
      </c>
      <c r="M14" s="40">
        <v>1</v>
      </c>
      <c r="N14" s="30" t="s">
        <v>315</v>
      </c>
      <c r="O14" s="40">
        <v>1</v>
      </c>
      <c r="P14" s="40">
        <v>1</v>
      </c>
      <c r="Q14" s="23" t="s">
        <v>316</v>
      </c>
      <c r="R14" s="40">
        <v>1</v>
      </c>
      <c r="S14" s="40">
        <v>1</v>
      </c>
      <c r="T14" s="23" t="s">
        <v>317</v>
      </c>
      <c r="U14" s="22">
        <v>2</v>
      </c>
      <c r="V14" s="22">
        <v>1</v>
      </c>
      <c r="W14" s="4"/>
      <c r="X14" s="4"/>
      <c r="Y14" s="16"/>
      <c r="Z14" s="4"/>
      <c r="AA14" s="4"/>
      <c r="AB14" s="14"/>
      <c r="AC14" s="9"/>
      <c r="AD14" s="9"/>
    </row>
    <row r="15" spans="1:30" ht="31.5" customHeight="1">
      <c r="A15" s="65"/>
      <c r="B15" s="66"/>
      <c r="C15" s="64"/>
      <c r="D15" s="64"/>
      <c r="E15" s="64"/>
      <c r="F15" s="64"/>
      <c r="G15" s="64"/>
      <c r="H15" s="61"/>
      <c r="I15" s="40">
        <v>2</v>
      </c>
      <c r="J15" s="40">
        <v>2</v>
      </c>
      <c r="K15" s="29" t="s">
        <v>318</v>
      </c>
      <c r="L15" s="40">
        <v>2</v>
      </c>
      <c r="M15" s="40">
        <v>1</v>
      </c>
      <c r="N15" s="29" t="s">
        <v>318</v>
      </c>
      <c r="O15" s="40">
        <v>1</v>
      </c>
      <c r="P15" s="40">
        <v>1</v>
      </c>
      <c r="Q15" s="29" t="s">
        <v>454</v>
      </c>
      <c r="R15" s="40">
        <v>1</v>
      </c>
      <c r="S15" s="40">
        <v>1</v>
      </c>
      <c r="T15" s="50" t="s">
        <v>438</v>
      </c>
      <c r="U15" s="22">
        <v>2</v>
      </c>
      <c r="V15" s="22">
        <v>1.25</v>
      </c>
      <c r="W15" s="11"/>
      <c r="X15" s="11"/>
      <c r="Y15" s="16"/>
      <c r="Z15" s="11"/>
      <c r="AA15" s="11"/>
      <c r="AB15" s="15"/>
      <c r="AC15" s="7"/>
      <c r="AD15" s="7"/>
    </row>
    <row r="16" spans="1:30" ht="31.5" customHeight="1">
      <c r="A16" s="65">
        <v>12</v>
      </c>
      <c r="B16" s="66" t="s">
        <v>39</v>
      </c>
      <c r="C16" s="64">
        <v>2</v>
      </c>
      <c r="D16" s="64" t="s">
        <v>82</v>
      </c>
      <c r="E16" s="64" t="s">
        <v>48</v>
      </c>
      <c r="F16" s="64" t="s">
        <v>47</v>
      </c>
      <c r="G16" s="64" t="s">
        <v>64</v>
      </c>
      <c r="H16" s="61" t="s">
        <v>95</v>
      </c>
      <c r="I16" s="40">
        <v>3</v>
      </c>
      <c r="J16" s="40">
        <v>1</v>
      </c>
      <c r="K16" s="23" t="s">
        <v>319</v>
      </c>
      <c r="L16" s="40">
        <v>2</v>
      </c>
      <c r="M16" s="40">
        <v>1</v>
      </c>
      <c r="N16" s="30" t="s">
        <v>315</v>
      </c>
      <c r="O16" s="40">
        <v>3</v>
      </c>
      <c r="P16" s="40">
        <v>1</v>
      </c>
      <c r="Q16" s="23" t="s">
        <v>289</v>
      </c>
      <c r="R16" s="40">
        <v>3</v>
      </c>
      <c r="S16" s="40">
        <v>1</v>
      </c>
      <c r="T16" s="23" t="s">
        <v>320</v>
      </c>
      <c r="U16" s="22">
        <v>2.75</v>
      </c>
      <c r="V16" s="22">
        <v>1</v>
      </c>
      <c r="W16" s="4"/>
      <c r="X16" s="4"/>
      <c r="Y16" s="16"/>
      <c r="Z16" s="4"/>
      <c r="AA16" s="4"/>
      <c r="AB16" s="14"/>
      <c r="AC16" s="9"/>
      <c r="AD16" s="9"/>
    </row>
    <row r="17" spans="1:30" ht="31.5" customHeight="1">
      <c r="A17" s="65"/>
      <c r="B17" s="66"/>
      <c r="C17" s="64"/>
      <c r="D17" s="64"/>
      <c r="E17" s="64"/>
      <c r="F17" s="64"/>
      <c r="G17" s="64"/>
      <c r="H17" s="61"/>
      <c r="I17" s="40">
        <v>3</v>
      </c>
      <c r="J17" s="40">
        <v>1</v>
      </c>
      <c r="K17" s="23" t="s">
        <v>319</v>
      </c>
      <c r="L17" s="40">
        <v>2</v>
      </c>
      <c r="M17" s="40">
        <v>1</v>
      </c>
      <c r="N17" s="29" t="s">
        <v>318</v>
      </c>
      <c r="O17" s="40">
        <v>3</v>
      </c>
      <c r="P17" s="40">
        <v>1</v>
      </c>
      <c r="Q17" s="29" t="s">
        <v>453</v>
      </c>
      <c r="R17" s="40">
        <v>3</v>
      </c>
      <c r="S17" s="40">
        <v>1</v>
      </c>
      <c r="T17" s="50" t="s">
        <v>102</v>
      </c>
      <c r="U17" s="22">
        <v>2.75</v>
      </c>
      <c r="V17" s="22">
        <v>1</v>
      </c>
      <c r="W17" s="11"/>
      <c r="X17" s="11"/>
      <c r="Y17" s="16"/>
      <c r="Z17" s="11"/>
      <c r="AA17" s="11"/>
      <c r="AB17" s="15"/>
      <c r="AC17" s="7"/>
      <c r="AD17" s="7"/>
    </row>
    <row r="18" spans="1:30" ht="70.5" customHeight="1">
      <c r="A18" s="65">
        <v>13</v>
      </c>
      <c r="B18" s="66" t="s">
        <v>40</v>
      </c>
      <c r="C18" s="64">
        <v>4</v>
      </c>
      <c r="D18" s="64" t="s">
        <v>83</v>
      </c>
      <c r="E18" s="64" t="s">
        <v>65</v>
      </c>
      <c r="F18" s="64" t="s">
        <v>47</v>
      </c>
      <c r="G18" s="64" t="s">
        <v>45</v>
      </c>
      <c r="H18" s="61" t="s">
        <v>95</v>
      </c>
      <c r="I18" s="40">
        <v>2</v>
      </c>
      <c r="J18" s="40">
        <v>1</v>
      </c>
      <c r="K18" s="23" t="s">
        <v>487</v>
      </c>
      <c r="L18" s="40">
        <v>2</v>
      </c>
      <c r="M18" s="40">
        <v>1</v>
      </c>
      <c r="N18" s="31" t="s">
        <v>321</v>
      </c>
      <c r="O18" s="40">
        <v>2</v>
      </c>
      <c r="P18" s="40">
        <v>4</v>
      </c>
      <c r="Q18" s="31" t="s">
        <v>289</v>
      </c>
      <c r="R18" s="40">
        <v>2</v>
      </c>
      <c r="S18" s="40">
        <v>4</v>
      </c>
      <c r="T18" s="23" t="s">
        <v>322</v>
      </c>
      <c r="U18" s="22">
        <v>2</v>
      </c>
      <c r="V18" s="22">
        <v>1</v>
      </c>
      <c r="W18" s="4"/>
      <c r="X18" s="4"/>
      <c r="Y18" s="16"/>
      <c r="Z18" s="4"/>
      <c r="AA18" s="4"/>
      <c r="AB18" s="16"/>
      <c r="AC18" s="1"/>
      <c r="AD18" s="1"/>
    </row>
    <row r="19" spans="1:30" ht="31.5" customHeight="1">
      <c r="A19" s="65"/>
      <c r="B19" s="66"/>
      <c r="C19" s="64"/>
      <c r="D19" s="64"/>
      <c r="E19" s="64"/>
      <c r="F19" s="64"/>
      <c r="G19" s="64"/>
      <c r="H19" s="61"/>
      <c r="I19" s="40">
        <v>1</v>
      </c>
      <c r="J19" s="40">
        <v>2</v>
      </c>
      <c r="K19" s="29" t="s">
        <v>318</v>
      </c>
      <c r="L19" s="40">
        <v>2</v>
      </c>
      <c r="M19" s="40">
        <v>1</v>
      </c>
      <c r="N19" s="31" t="s">
        <v>264</v>
      </c>
      <c r="O19" s="40">
        <v>2</v>
      </c>
      <c r="P19" s="40">
        <v>4</v>
      </c>
      <c r="Q19" s="29" t="s">
        <v>452</v>
      </c>
      <c r="R19" s="40">
        <v>2</v>
      </c>
      <c r="S19" s="40">
        <v>4</v>
      </c>
      <c r="T19" s="23" t="s">
        <v>323</v>
      </c>
      <c r="U19" s="22">
        <v>1.75</v>
      </c>
      <c r="V19" s="22">
        <v>2.75</v>
      </c>
      <c r="W19" s="11"/>
      <c r="X19" s="11"/>
      <c r="Y19" s="15"/>
      <c r="Z19" s="11"/>
      <c r="AA19" s="11"/>
      <c r="AB19" s="15"/>
      <c r="AC19" s="10"/>
      <c r="AD19" s="10"/>
    </row>
    <row r="20" spans="1:30" ht="31.5" customHeight="1">
      <c r="A20" s="65">
        <v>14</v>
      </c>
      <c r="B20" s="66" t="s">
        <v>28</v>
      </c>
      <c r="C20" s="64">
        <v>3</v>
      </c>
      <c r="D20" s="64" t="s">
        <v>84</v>
      </c>
      <c r="E20" s="44" t="s">
        <v>93</v>
      </c>
      <c r="F20" s="44" t="s">
        <v>92</v>
      </c>
      <c r="G20" s="44" t="s">
        <v>91</v>
      </c>
      <c r="H20" s="45" t="s">
        <v>96</v>
      </c>
      <c r="I20" s="40">
        <v>3</v>
      </c>
      <c r="J20" s="40">
        <v>1</v>
      </c>
      <c r="K20" s="23" t="s">
        <v>250</v>
      </c>
      <c r="L20" s="40">
        <v>1</v>
      </c>
      <c r="M20" s="40">
        <v>1</v>
      </c>
      <c r="N20" s="30" t="s">
        <v>324</v>
      </c>
      <c r="O20" s="40">
        <v>2</v>
      </c>
      <c r="P20" s="40">
        <v>1</v>
      </c>
      <c r="Q20" s="23" t="s">
        <v>251</v>
      </c>
      <c r="R20" s="40">
        <v>3</v>
      </c>
      <c r="S20" s="40">
        <v>1</v>
      </c>
      <c r="T20" s="23" t="s">
        <v>252</v>
      </c>
      <c r="U20" s="22">
        <v>2</v>
      </c>
      <c r="V20" s="22">
        <v>1</v>
      </c>
      <c r="W20" s="4"/>
      <c r="X20" s="4"/>
      <c r="Y20" s="16"/>
      <c r="Z20" s="4"/>
      <c r="AA20" s="4"/>
      <c r="AB20" s="16"/>
      <c r="AC20" s="10"/>
      <c r="AD20" s="10"/>
    </row>
    <row r="21" spans="1:30" ht="31.5" customHeight="1">
      <c r="A21" s="65"/>
      <c r="B21" s="66"/>
      <c r="C21" s="64"/>
      <c r="D21" s="64"/>
      <c r="E21" s="44" t="s">
        <v>408</v>
      </c>
      <c r="F21" s="44" t="s">
        <v>409</v>
      </c>
      <c r="G21" s="44" t="s">
        <v>410</v>
      </c>
      <c r="H21" s="45" t="s">
        <v>97</v>
      </c>
      <c r="I21" s="40">
        <v>3</v>
      </c>
      <c r="J21" s="40">
        <v>1</v>
      </c>
      <c r="K21" s="29" t="s">
        <v>255</v>
      </c>
      <c r="L21" s="40">
        <v>3</v>
      </c>
      <c r="M21" s="40">
        <v>3</v>
      </c>
      <c r="N21" s="30" t="s">
        <v>325</v>
      </c>
      <c r="O21" s="40">
        <v>1</v>
      </c>
      <c r="P21" s="40">
        <v>1</v>
      </c>
      <c r="Q21" s="23" t="s">
        <v>251</v>
      </c>
      <c r="R21" s="40">
        <v>1</v>
      </c>
      <c r="S21" s="40">
        <v>1</v>
      </c>
      <c r="T21" s="35" t="s">
        <v>256</v>
      </c>
      <c r="U21" s="22">
        <v>1</v>
      </c>
      <c r="V21" s="22">
        <v>1</v>
      </c>
      <c r="W21" s="11"/>
      <c r="X21" s="11"/>
      <c r="Y21" s="15"/>
      <c r="Z21" s="11"/>
      <c r="AA21" s="11"/>
      <c r="AB21" s="15"/>
      <c r="AC21" s="7"/>
      <c r="AD21" s="10"/>
    </row>
    <row r="22" spans="1:30" ht="31.5" customHeight="1">
      <c r="A22" s="65">
        <v>15</v>
      </c>
      <c r="B22" s="66" t="s">
        <v>29</v>
      </c>
      <c r="C22" s="64">
        <v>3</v>
      </c>
      <c r="D22" s="64" t="s">
        <v>85</v>
      </c>
      <c r="E22" s="64" t="s">
        <v>49</v>
      </c>
      <c r="F22" s="64" t="s">
        <v>50</v>
      </c>
      <c r="G22" s="64" t="s">
        <v>51</v>
      </c>
      <c r="H22" s="61" t="s">
        <v>95</v>
      </c>
      <c r="I22" s="40">
        <v>3</v>
      </c>
      <c r="J22" s="40">
        <v>1</v>
      </c>
      <c r="K22" s="23" t="s">
        <v>259</v>
      </c>
      <c r="L22" s="40">
        <v>3</v>
      </c>
      <c r="M22" s="40">
        <v>1</v>
      </c>
      <c r="N22" s="31" t="s">
        <v>132</v>
      </c>
      <c r="O22" s="40">
        <v>3</v>
      </c>
      <c r="P22" s="40">
        <v>1</v>
      </c>
      <c r="Q22" s="23" t="s">
        <v>260</v>
      </c>
      <c r="R22" s="40">
        <v>3</v>
      </c>
      <c r="S22" s="40">
        <v>1</v>
      </c>
      <c r="T22" s="23" t="s">
        <v>261</v>
      </c>
      <c r="U22" s="22">
        <v>3</v>
      </c>
      <c r="V22" s="22">
        <v>1</v>
      </c>
      <c r="W22" s="4"/>
      <c r="X22" s="4"/>
      <c r="Y22" s="16"/>
      <c r="Z22" s="4"/>
      <c r="AA22" s="4"/>
      <c r="AB22" s="14"/>
      <c r="AC22" s="10"/>
      <c r="AD22" s="9"/>
    </row>
    <row r="23" spans="1:30" ht="31.5" customHeight="1">
      <c r="A23" s="65"/>
      <c r="B23" s="66"/>
      <c r="C23" s="64"/>
      <c r="D23" s="64"/>
      <c r="E23" s="64"/>
      <c r="F23" s="64"/>
      <c r="G23" s="64"/>
      <c r="H23" s="61"/>
      <c r="I23" s="40">
        <v>3</v>
      </c>
      <c r="J23" s="40">
        <v>1</v>
      </c>
      <c r="K23" s="29" t="s">
        <v>264</v>
      </c>
      <c r="L23" s="40">
        <v>2</v>
      </c>
      <c r="M23" s="40">
        <v>1</v>
      </c>
      <c r="N23" s="30" t="s">
        <v>132</v>
      </c>
      <c r="O23" s="40">
        <v>3</v>
      </c>
      <c r="P23" s="40">
        <v>1</v>
      </c>
      <c r="Q23" s="36" t="s">
        <v>260</v>
      </c>
      <c r="R23" s="40">
        <v>3</v>
      </c>
      <c r="S23" s="40">
        <v>2</v>
      </c>
      <c r="T23" s="23" t="s">
        <v>261</v>
      </c>
      <c r="U23" s="22">
        <v>2.75</v>
      </c>
      <c r="V23" s="22">
        <v>1.25</v>
      </c>
      <c r="W23" s="11"/>
      <c r="X23" s="11"/>
      <c r="Y23" s="16"/>
      <c r="Z23" s="11"/>
      <c r="AA23" s="11"/>
      <c r="AB23" s="15"/>
      <c r="AC23" s="7"/>
      <c r="AD23" s="7"/>
    </row>
    <row r="24" spans="1:30" ht="31.5" customHeight="1">
      <c r="A24" s="65">
        <v>16</v>
      </c>
      <c r="B24" s="68" t="s">
        <v>122</v>
      </c>
      <c r="C24" s="64">
        <v>4</v>
      </c>
      <c r="D24" s="64" t="s">
        <v>407</v>
      </c>
      <c r="E24" s="64" t="s">
        <v>121</v>
      </c>
      <c r="F24" s="64" t="s">
        <v>120</v>
      </c>
      <c r="G24" s="64" t="s">
        <v>91</v>
      </c>
      <c r="H24" s="61" t="s">
        <v>95</v>
      </c>
      <c r="I24" s="40">
        <v>1</v>
      </c>
      <c r="J24" s="40">
        <v>2</v>
      </c>
      <c r="K24" s="23" t="s">
        <v>488</v>
      </c>
      <c r="L24" s="40">
        <v>1</v>
      </c>
      <c r="M24" s="40">
        <v>2</v>
      </c>
      <c r="N24" s="31" t="s">
        <v>326</v>
      </c>
      <c r="O24" s="40">
        <v>1</v>
      </c>
      <c r="P24" s="40">
        <v>2</v>
      </c>
      <c r="Q24" s="23" t="s">
        <v>268</v>
      </c>
      <c r="R24" s="40">
        <v>1</v>
      </c>
      <c r="S24" s="40">
        <v>2</v>
      </c>
      <c r="T24" s="23" t="s">
        <v>327</v>
      </c>
      <c r="U24" s="22">
        <v>1</v>
      </c>
      <c r="V24" s="22">
        <v>2</v>
      </c>
      <c r="W24" s="4"/>
      <c r="X24" s="4"/>
      <c r="Y24" s="16"/>
      <c r="Z24" s="4"/>
      <c r="AA24" s="4"/>
      <c r="AB24" s="14"/>
      <c r="AC24" s="9"/>
      <c r="AD24" s="9"/>
    </row>
    <row r="25" spans="1:30" ht="40.5" customHeight="1">
      <c r="A25" s="65"/>
      <c r="B25" s="68"/>
      <c r="C25" s="64"/>
      <c r="D25" s="64"/>
      <c r="E25" s="64"/>
      <c r="F25" s="64"/>
      <c r="G25" s="64"/>
      <c r="H25" s="61"/>
      <c r="I25" s="40">
        <v>1</v>
      </c>
      <c r="J25" s="40">
        <v>2</v>
      </c>
      <c r="K25" s="29" t="s">
        <v>328</v>
      </c>
      <c r="L25" s="40">
        <v>1</v>
      </c>
      <c r="M25" s="40">
        <v>2</v>
      </c>
      <c r="N25" s="31" t="s">
        <v>329</v>
      </c>
      <c r="O25" s="40">
        <v>1</v>
      </c>
      <c r="P25" s="40">
        <v>2</v>
      </c>
      <c r="Q25" s="29" t="s">
        <v>450</v>
      </c>
      <c r="R25" s="40">
        <v>1</v>
      </c>
      <c r="S25" s="40">
        <v>2</v>
      </c>
      <c r="T25" s="23" t="s">
        <v>327</v>
      </c>
      <c r="U25" s="22">
        <v>1</v>
      </c>
      <c r="V25" s="22">
        <v>2</v>
      </c>
      <c r="W25" s="11"/>
      <c r="X25" s="11"/>
      <c r="Y25" s="16"/>
      <c r="Z25" s="11"/>
      <c r="AA25" s="11"/>
      <c r="AB25" s="15"/>
      <c r="AC25" s="7"/>
      <c r="AD25" s="7"/>
    </row>
    <row r="26" spans="1:30" ht="31.5" customHeight="1">
      <c r="A26" s="65">
        <v>17</v>
      </c>
      <c r="B26" s="66" t="s">
        <v>41</v>
      </c>
      <c r="C26" s="64">
        <v>3</v>
      </c>
      <c r="D26" s="64" t="s">
        <v>86</v>
      </c>
      <c r="E26" s="64" t="s">
        <v>52</v>
      </c>
      <c r="F26" s="64" t="s">
        <v>53</v>
      </c>
      <c r="G26" s="64" t="s">
        <v>54</v>
      </c>
      <c r="H26" s="61" t="s">
        <v>95</v>
      </c>
      <c r="I26" s="40">
        <v>3</v>
      </c>
      <c r="J26" s="40">
        <v>1</v>
      </c>
      <c r="K26" s="23" t="s">
        <v>259</v>
      </c>
      <c r="L26" s="40">
        <v>3</v>
      </c>
      <c r="M26" s="40">
        <v>1</v>
      </c>
      <c r="N26" s="30" t="s">
        <v>315</v>
      </c>
      <c r="O26" s="40">
        <v>3</v>
      </c>
      <c r="P26" s="40">
        <v>1</v>
      </c>
      <c r="Q26" s="29" t="s">
        <v>289</v>
      </c>
      <c r="R26" s="40">
        <v>2</v>
      </c>
      <c r="S26" s="40">
        <v>1</v>
      </c>
      <c r="T26" s="23" t="s">
        <v>320</v>
      </c>
      <c r="U26" s="22">
        <v>2.75</v>
      </c>
      <c r="V26" s="22">
        <v>1</v>
      </c>
      <c r="W26" s="4"/>
      <c r="X26" s="4"/>
      <c r="Y26" s="14"/>
      <c r="Z26" s="4"/>
      <c r="AA26" s="4"/>
      <c r="AB26" s="14"/>
      <c r="AC26" s="10"/>
      <c r="AD26" s="10"/>
    </row>
    <row r="27" spans="1:30" ht="31.5" customHeight="1">
      <c r="A27" s="65"/>
      <c r="B27" s="66"/>
      <c r="C27" s="64"/>
      <c r="D27" s="64"/>
      <c r="E27" s="64"/>
      <c r="F27" s="64"/>
      <c r="G27" s="64"/>
      <c r="H27" s="61"/>
      <c r="I27" s="40">
        <v>3</v>
      </c>
      <c r="J27" s="40">
        <v>2</v>
      </c>
      <c r="K27" s="29" t="s">
        <v>318</v>
      </c>
      <c r="L27" s="40">
        <v>3</v>
      </c>
      <c r="M27" s="40">
        <v>1</v>
      </c>
      <c r="N27" s="31" t="s">
        <v>330</v>
      </c>
      <c r="O27" s="40">
        <v>3</v>
      </c>
      <c r="P27" s="40">
        <v>1</v>
      </c>
      <c r="Q27" s="29" t="s">
        <v>331</v>
      </c>
      <c r="R27" s="40">
        <v>3</v>
      </c>
      <c r="S27" s="40">
        <v>1</v>
      </c>
      <c r="T27" s="50" t="s">
        <v>439</v>
      </c>
      <c r="U27" s="22">
        <v>3</v>
      </c>
      <c r="V27" s="22">
        <v>1.25</v>
      </c>
      <c r="W27" s="11"/>
      <c r="X27" s="11"/>
      <c r="Y27" s="14"/>
      <c r="Z27" s="11"/>
      <c r="AA27" s="11"/>
      <c r="AB27" s="14"/>
      <c r="AC27" s="10"/>
      <c r="AD27" s="10"/>
    </row>
    <row r="28" spans="1:30" ht="31.5" customHeight="1">
      <c r="A28" s="65">
        <v>18</v>
      </c>
      <c r="B28" s="66" t="s">
        <v>30</v>
      </c>
      <c r="C28" s="64">
        <v>2</v>
      </c>
      <c r="D28" s="64" t="s">
        <v>87</v>
      </c>
      <c r="E28" s="64" t="s">
        <v>52</v>
      </c>
      <c r="F28" s="64" t="s">
        <v>53</v>
      </c>
      <c r="G28" s="64" t="s">
        <v>54</v>
      </c>
      <c r="H28" s="61" t="s">
        <v>95</v>
      </c>
      <c r="I28" s="40">
        <v>3</v>
      </c>
      <c r="J28" s="40">
        <v>4</v>
      </c>
      <c r="K28" s="23" t="s">
        <v>332</v>
      </c>
      <c r="L28" s="40">
        <v>3</v>
      </c>
      <c r="M28" s="40">
        <v>1</v>
      </c>
      <c r="N28" s="31" t="s">
        <v>333</v>
      </c>
      <c r="O28" s="40">
        <v>0</v>
      </c>
      <c r="P28" s="40">
        <v>5</v>
      </c>
      <c r="Q28" s="23" t="s">
        <v>103</v>
      </c>
      <c r="R28" s="40">
        <v>3</v>
      </c>
      <c r="S28" s="40">
        <v>5</v>
      </c>
      <c r="T28" s="23" t="s">
        <v>103</v>
      </c>
      <c r="U28" s="22">
        <v>3</v>
      </c>
      <c r="V28" s="22">
        <v>2.5</v>
      </c>
      <c r="W28" s="4"/>
      <c r="X28" s="4"/>
      <c r="Y28" s="16"/>
      <c r="Z28" s="4"/>
      <c r="AA28" s="4"/>
      <c r="AB28" s="16"/>
      <c r="AC28" s="10"/>
      <c r="AD28" s="10"/>
    </row>
    <row r="29" spans="1:30" ht="31.5" customHeight="1">
      <c r="A29" s="65"/>
      <c r="B29" s="66"/>
      <c r="C29" s="64"/>
      <c r="D29" s="64"/>
      <c r="E29" s="64"/>
      <c r="F29" s="64"/>
      <c r="G29" s="64"/>
      <c r="H29" s="61"/>
      <c r="I29" s="40">
        <v>1</v>
      </c>
      <c r="J29" s="40">
        <v>2</v>
      </c>
      <c r="K29" s="29" t="s">
        <v>318</v>
      </c>
      <c r="L29" s="40">
        <v>3</v>
      </c>
      <c r="M29" s="40">
        <v>1</v>
      </c>
      <c r="N29" s="30" t="s">
        <v>330</v>
      </c>
      <c r="O29" s="40">
        <v>0</v>
      </c>
      <c r="P29" s="40">
        <v>5</v>
      </c>
      <c r="Q29" s="29" t="s">
        <v>103</v>
      </c>
      <c r="R29" s="40">
        <v>3</v>
      </c>
      <c r="S29" s="40">
        <v>5</v>
      </c>
      <c r="T29" s="29" t="s">
        <v>103</v>
      </c>
      <c r="U29" s="22">
        <v>2</v>
      </c>
      <c r="V29" s="22">
        <v>1.5</v>
      </c>
      <c r="W29" s="11"/>
      <c r="X29" s="11"/>
      <c r="Y29" s="16"/>
      <c r="Z29" s="11"/>
      <c r="AA29" s="11"/>
      <c r="AB29" s="16"/>
      <c r="AC29" s="10"/>
      <c r="AD29" s="10"/>
    </row>
    <row r="30" spans="1:30" ht="31.5" customHeight="1">
      <c r="A30" s="65">
        <v>19</v>
      </c>
      <c r="B30" s="66" t="s">
        <v>42</v>
      </c>
      <c r="C30" s="64">
        <v>2</v>
      </c>
      <c r="D30" s="64" t="s">
        <v>88</v>
      </c>
      <c r="E30" s="64" t="s">
        <v>55</v>
      </c>
      <c r="F30" s="64" t="s">
        <v>56</v>
      </c>
      <c r="G30" s="64" t="s">
        <v>57</v>
      </c>
      <c r="H30" s="61" t="s">
        <v>95</v>
      </c>
      <c r="I30" s="40">
        <v>3</v>
      </c>
      <c r="J30" s="40">
        <v>1</v>
      </c>
      <c r="K30" s="23" t="s">
        <v>334</v>
      </c>
      <c r="L30" s="40">
        <v>3</v>
      </c>
      <c r="M30" s="40">
        <v>1</v>
      </c>
      <c r="N30" s="30" t="s">
        <v>315</v>
      </c>
      <c r="O30" s="40">
        <v>3</v>
      </c>
      <c r="P30" s="40">
        <v>1</v>
      </c>
      <c r="Q30" s="29" t="s">
        <v>289</v>
      </c>
      <c r="R30" s="40">
        <v>1</v>
      </c>
      <c r="S30" s="40">
        <v>1</v>
      </c>
      <c r="T30" s="23" t="s">
        <v>320</v>
      </c>
      <c r="U30" s="22">
        <v>2.5</v>
      </c>
      <c r="V30" s="22">
        <v>2.5</v>
      </c>
      <c r="W30" s="4"/>
      <c r="X30" s="4"/>
      <c r="Y30" s="14"/>
      <c r="Z30" s="4"/>
      <c r="AA30" s="4"/>
      <c r="AB30" s="14"/>
      <c r="AC30" s="10"/>
      <c r="AD30" s="10"/>
    </row>
    <row r="31" spans="1:30" ht="31.5" customHeight="1">
      <c r="A31" s="65"/>
      <c r="B31" s="66"/>
      <c r="C31" s="64"/>
      <c r="D31" s="64"/>
      <c r="E31" s="64"/>
      <c r="F31" s="64"/>
      <c r="G31" s="64"/>
      <c r="H31" s="61"/>
      <c r="I31" s="40">
        <v>2</v>
      </c>
      <c r="J31" s="40">
        <v>2</v>
      </c>
      <c r="K31" s="29" t="s">
        <v>318</v>
      </c>
      <c r="L31" s="40">
        <v>2</v>
      </c>
      <c r="M31" s="40">
        <v>1</v>
      </c>
      <c r="N31" s="30" t="s">
        <v>335</v>
      </c>
      <c r="O31" s="40">
        <v>1</v>
      </c>
      <c r="P31" s="40">
        <v>1</v>
      </c>
      <c r="Q31" s="29" t="s">
        <v>336</v>
      </c>
      <c r="R31" s="40">
        <v>1</v>
      </c>
      <c r="S31" s="40">
        <v>1</v>
      </c>
      <c r="T31" s="50" t="s">
        <v>439</v>
      </c>
      <c r="U31" s="22">
        <v>1.5</v>
      </c>
      <c r="V31" s="22">
        <v>2.5</v>
      </c>
      <c r="W31" s="11"/>
      <c r="X31" s="11"/>
      <c r="Y31" s="15"/>
      <c r="Z31" s="11"/>
      <c r="AA31" s="11"/>
      <c r="AB31" s="15"/>
      <c r="AC31" s="10"/>
      <c r="AD31" s="10"/>
    </row>
    <row r="32" spans="1:30" ht="31.5" customHeight="1">
      <c r="A32" s="65">
        <v>20</v>
      </c>
      <c r="B32" s="66" t="s">
        <v>43</v>
      </c>
      <c r="C32" s="64">
        <v>3</v>
      </c>
      <c r="D32" s="64" t="s">
        <v>89</v>
      </c>
      <c r="E32" s="64" t="s">
        <v>59</v>
      </c>
      <c r="F32" s="64" t="s">
        <v>60</v>
      </c>
      <c r="G32" s="64" t="s">
        <v>58</v>
      </c>
      <c r="H32" s="61" t="s">
        <v>95</v>
      </c>
      <c r="I32" s="40">
        <v>3</v>
      </c>
      <c r="J32" s="40">
        <v>1</v>
      </c>
      <c r="K32" s="23" t="s">
        <v>259</v>
      </c>
      <c r="L32" s="40">
        <v>3</v>
      </c>
      <c r="M32" s="40">
        <v>1</v>
      </c>
      <c r="N32" s="31" t="s">
        <v>321</v>
      </c>
      <c r="O32" s="40">
        <v>3</v>
      </c>
      <c r="P32" s="40">
        <v>1</v>
      </c>
      <c r="Q32" s="23" t="s">
        <v>289</v>
      </c>
      <c r="R32" s="40">
        <v>3</v>
      </c>
      <c r="S32" s="40">
        <v>1</v>
      </c>
      <c r="T32" s="23" t="s">
        <v>290</v>
      </c>
      <c r="U32" s="22">
        <v>3</v>
      </c>
      <c r="V32" s="22">
        <v>1</v>
      </c>
      <c r="W32" s="4"/>
      <c r="X32" s="4"/>
      <c r="Y32" s="14"/>
      <c r="Z32" s="4"/>
      <c r="AA32" s="4"/>
      <c r="AB32" s="14"/>
      <c r="AC32" s="10"/>
      <c r="AD32" s="10"/>
    </row>
    <row r="33" spans="1:30" ht="31.5" customHeight="1">
      <c r="A33" s="65"/>
      <c r="B33" s="66"/>
      <c r="C33" s="64"/>
      <c r="D33" s="64"/>
      <c r="E33" s="64"/>
      <c r="F33" s="64"/>
      <c r="G33" s="64"/>
      <c r="H33" s="61"/>
      <c r="I33" s="40">
        <v>3</v>
      </c>
      <c r="J33" s="40">
        <v>2</v>
      </c>
      <c r="K33" s="29" t="s">
        <v>318</v>
      </c>
      <c r="L33" s="40">
        <v>3</v>
      </c>
      <c r="M33" s="40">
        <v>1</v>
      </c>
      <c r="N33" s="30" t="s">
        <v>330</v>
      </c>
      <c r="O33" s="40">
        <v>3</v>
      </c>
      <c r="P33" s="40">
        <v>1</v>
      </c>
      <c r="Q33" s="29" t="s">
        <v>453</v>
      </c>
      <c r="R33" s="40">
        <v>3</v>
      </c>
      <c r="S33" s="40">
        <v>1</v>
      </c>
      <c r="T33" s="29" t="s">
        <v>291</v>
      </c>
      <c r="U33" s="22">
        <v>3</v>
      </c>
      <c r="V33" s="22">
        <v>1.25</v>
      </c>
      <c r="W33" s="11"/>
      <c r="X33" s="11"/>
      <c r="Y33" s="14"/>
      <c r="Z33" s="11"/>
      <c r="AA33" s="11"/>
      <c r="AB33" s="14"/>
      <c r="AC33" s="10"/>
      <c r="AD33" s="10"/>
    </row>
    <row r="34" spans="1:30" ht="31.5" customHeight="1">
      <c r="A34" s="65">
        <v>21</v>
      </c>
      <c r="B34" s="67" t="s">
        <v>44</v>
      </c>
      <c r="C34" s="64">
        <v>2</v>
      </c>
      <c r="D34" s="64" t="s">
        <v>90</v>
      </c>
      <c r="E34" s="64" t="s">
        <v>61</v>
      </c>
      <c r="F34" s="64" t="s">
        <v>62</v>
      </c>
      <c r="G34" s="64" t="s">
        <v>63</v>
      </c>
      <c r="H34" s="61" t="s">
        <v>95</v>
      </c>
      <c r="I34" s="40">
        <v>2</v>
      </c>
      <c r="J34" s="40">
        <v>3</v>
      </c>
      <c r="K34" s="23" t="s">
        <v>337</v>
      </c>
      <c r="L34" s="40">
        <v>2</v>
      </c>
      <c r="M34" s="40">
        <v>1</v>
      </c>
      <c r="N34" s="31" t="s">
        <v>321</v>
      </c>
      <c r="O34" s="40">
        <v>1</v>
      </c>
      <c r="P34" s="40">
        <v>1</v>
      </c>
      <c r="Q34" s="23" t="s">
        <v>289</v>
      </c>
      <c r="R34" s="40">
        <v>1</v>
      </c>
      <c r="S34" s="40">
        <v>1</v>
      </c>
      <c r="T34" s="23" t="s">
        <v>290</v>
      </c>
      <c r="U34" s="22">
        <v>1.5</v>
      </c>
      <c r="V34" s="22">
        <v>1.5</v>
      </c>
      <c r="W34" s="4"/>
      <c r="X34" s="4"/>
      <c r="Y34" s="16"/>
      <c r="Z34" s="4"/>
      <c r="AA34" s="4"/>
      <c r="AB34" s="14"/>
      <c r="AC34" s="10"/>
      <c r="AD34" s="10"/>
    </row>
    <row r="35" spans="1:30" ht="31.5" customHeight="1">
      <c r="A35" s="65"/>
      <c r="B35" s="67"/>
      <c r="C35" s="64"/>
      <c r="D35" s="64"/>
      <c r="E35" s="64"/>
      <c r="F35" s="64"/>
      <c r="G35" s="64"/>
      <c r="H35" s="61"/>
      <c r="I35" s="40">
        <v>2</v>
      </c>
      <c r="J35" s="40">
        <v>2</v>
      </c>
      <c r="K35" s="29" t="s">
        <v>338</v>
      </c>
      <c r="L35" s="40">
        <v>3</v>
      </c>
      <c r="M35" s="40">
        <v>1</v>
      </c>
      <c r="N35" s="30" t="s">
        <v>339</v>
      </c>
      <c r="O35" s="40">
        <v>1</v>
      </c>
      <c r="P35" s="40">
        <v>1</v>
      </c>
      <c r="Q35" s="29" t="s">
        <v>453</v>
      </c>
      <c r="R35" s="40">
        <v>1</v>
      </c>
      <c r="S35" s="40">
        <v>1</v>
      </c>
      <c r="T35" s="29" t="s">
        <v>291</v>
      </c>
      <c r="U35" s="22">
        <v>1.75</v>
      </c>
      <c r="V35" s="22">
        <v>1.25</v>
      </c>
      <c r="W35" s="11"/>
      <c r="X35" s="11"/>
      <c r="Y35" s="16"/>
      <c r="Z35" s="11"/>
      <c r="AA35" s="11"/>
      <c r="AB35" s="14"/>
      <c r="AC35" s="10"/>
      <c r="AD35" s="10"/>
    </row>
    <row r="36" spans="1:30" ht="25.5" customHeight="1">
      <c r="A36" s="1"/>
      <c r="B36" s="8"/>
      <c r="C36" s="8"/>
      <c r="D36" s="8"/>
      <c r="E36" s="8"/>
      <c r="F36" s="8"/>
      <c r="G36" s="8"/>
      <c r="I36" s="8"/>
      <c r="J36" s="8"/>
      <c r="K36" s="12"/>
      <c r="L36" s="8"/>
      <c r="M36" s="8"/>
      <c r="N36" s="12"/>
      <c r="O36" s="8"/>
      <c r="P36" s="8"/>
      <c r="Q36" s="12"/>
      <c r="R36" s="8"/>
      <c r="S36" s="8"/>
      <c r="T36" s="12"/>
      <c r="U36" s="1"/>
      <c r="V36" s="1"/>
      <c r="W36" s="8"/>
      <c r="X36" s="8"/>
      <c r="Y36" s="12"/>
      <c r="Z36" s="8"/>
      <c r="AA36" s="8"/>
      <c r="AB36" s="12"/>
      <c r="AC36" s="1"/>
      <c r="AD36" s="1"/>
    </row>
    <row r="37" spans="1:30" ht="11.25">
      <c r="A37" s="1"/>
      <c r="B37" s="8"/>
      <c r="C37" s="8"/>
      <c r="D37" s="8"/>
      <c r="E37" s="8"/>
      <c r="F37" s="8"/>
      <c r="G37" s="8"/>
      <c r="I37" s="8"/>
      <c r="J37" s="8"/>
      <c r="K37" s="12"/>
      <c r="L37" s="8"/>
      <c r="M37" s="8"/>
      <c r="N37" s="12"/>
      <c r="O37" s="8"/>
      <c r="P37" s="8"/>
      <c r="Q37" s="12"/>
      <c r="R37" s="8"/>
      <c r="S37" s="8"/>
      <c r="T37" s="12"/>
      <c r="U37" s="1"/>
      <c r="V37" s="1"/>
      <c r="W37" s="8"/>
      <c r="X37" s="8"/>
      <c r="Y37" s="12"/>
      <c r="Z37" s="8"/>
      <c r="AA37" s="8"/>
      <c r="AB37" s="12"/>
      <c r="AC37" s="1"/>
      <c r="AD37" s="1"/>
    </row>
    <row r="38" spans="1:30" ht="11.25">
      <c r="A38" s="1"/>
      <c r="B38" s="8"/>
      <c r="C38" s="8"/>
      <c r="D38" s="8"/>
      <c r="E38" s="8"/>
      <c r="F38" s="8"/>
      <c r="G38" s="8"/>
      <c r="I38" s="8"/>
      <c r="J38" s="8"/>
      <c r="K38" s="12"/>
      <c r="L38" s="8"/>
      <c r="M38" s="8"/>
      <c r="N38" s="12"/>
      <c r="O38" s="8"/>
      <c r="P38" s="8"/>
      <c r="Q38" s="12"/>
      <c r="R38" s="8"/>
      <c r="S38" s="8"/>
      <c r="T38" s="12"/>
      <c r="U38" s="1"/>
      <c r="V38" s="1"/>
      <c r="W38" s="8"/>
      <c r="X38" s="8"/>
      <c r="Y38" s="12"/>
      <c r="Z38" s="8"/>
      <c r="AA38" s="8"/>
      <c r="AB38" s="12"/>
      <c r="AC38" s="1"/>
      <c r="AD38" s="1"/>
    </row>
    <row r="39" spans="1:30" ht="11.25">
      <c r="A39" s="1"/>
      <c r="B39" s="8"/>
      <c r="C39" s="8"/>
      <c r="D39" s="8"/>
      <c r="E39" s="8"/>
      <c r="F39" s="8"/>
      <c r="G39" s="8"/>
      <c r="I39" s="8"/>
      <c r="J39" s="8"/>
      <c r="K39" s="12"/>
      <c r="L39" s="8"/>
      <c r="M39" s="8"/>
      <c r="N39" s="12"/>
      <c r="O39" s="8"/>
      <c r="P39" s="8"/>
      <c r="Q39" s="12"/>
      <c r="R39" s="8"/>
      <c r="S39" s="8"/>
      <c r="T39" s="12"/>
      <c r="U39" s="1"/>
      <c r="V39" s="1"/>
      <c r="W39" s="8"/>
      <c r="X39" s="8"/>
      <c r="Y39" s="12"/>
      <c r="Z39" s="8"/>
      <c r="AA39" s="8"/>
      <c r="AB39" s="12"/>
      <c r="AC39" s="1"/>
      <c r="AD39" s="1"/>
    </row>
    <row r="40" spans="1:30" ht="11.25">
      <c r="A40" s="1"/>
      <c r="B40" s="8"/>
      <c r="C40" s="8"/>
      <c r="D40" s="8"/>
      <c r="E40" s="8"/>
      <c r="F40" s="8"/>
      <c r="G40" s="8"/>
      <c r="I40" s="8"/>
      <c r="J40" s="8"/>
      <c r="K40" s="12"/>
      <c r="L40" s="8"/>
      <c r="M40" s="8"/>
      <c r="N40" s="12"/>
      <c r="O40" s="8"/>
      <c r="P40" s="8"/>
      <c r="Q40" s="12"/>
      <c r="R40" s="8"/>
      <c r="S40" s="8"/>
      <c r="T40" s="12"/>
      <c r="U40" s="1"/>
      <c r="V40" s="1"/>
      <c r="W40" s="8"/>
      <c r="X40" s="8"/>
      <c r="Y40" s="12"/>
      <c r="Z40" s="8"/>
      <c r="AA40" s="8"/>
      <c r="AB40" s="12"/>
      <c r="AC40" s="1"/>
      <c r="AD40" s="1"/>
    </row>
    <row r="41" spans="1:30" ht="11.25">
      <c r="A41" s="1"/>
      <c r="B41" s="8"/>
      <c r="C41" s="8"/>
      <c r="D41" s="8"/>
      <c r="E41" s="8"/>
      <c r="F41" s="8"/>
      <c r="G41" s="8"/>
      <c r="I41" s="8"/>
      <c r="J41" s="8"/>
      <c r="K41" s="12"/>
      <c r="L41" s="8"/>
      <c r="M41" s="8"/>
      <c r="N41" s="12"/>
      <c r="O41" s="8"/>
      <c r="P41" s="8"/>
      <c r="Q41" s="12"/>
      <c r="R41" s="8"/>
      <c r="S41" s="8"/>
      <c r="T41" s="12"/>
      <c r="U41" s="1"/>
      <c r="V41" s="1"/>
      <c r="W41" s="8"/>
      <c r="X41" s="8"/>
      <c r="Y41" s="12"/>
      <c r="Z41" s="8"/>
      <c r="AA41" s="8"/>
      <c r="AB41" s="12"/>
      <c r="AC41" s="1"/>
      <c r="AD41" s="1"/>
    </row>
    <row r="42" ht="11.25">
      <c r="A42" s="20"/>
    </row>
    <row r="43" ht="11.25">
      <c r="A43" s="20"/>
    </row>
    <row r="44" ht="11.25">
      <c r="A44" s="20"/>
    </row>
    <row r="45" ht="11.25">
      <c r="A45" s="20"/>
    </row>
    <row r="46" ht="11.25">
      <c r="A46" s="20"/>
    </row>
    <row r="47" ht="11.25">
      <c r="A47" s="20"/>
    </row>
    <row r="48" ht="11.25">
      <c r="A48" s="20"/>
    </row>
    <row r="49" ht="11.25">
      <c r="A49" s="20"/>
    </row>
    <row r="50" ht="11.25">
      <c r="A50" s="20"/>
    </row>
    <row r="51" ht="11.25">
      <c r="A51" s="20"/>
    </row>
    <row r="52" ht="11.25">
      <c r="A52" s="20"/>
    </row>
    <row r="53" ht="11.25">
      <c r="A53" s="20"/>
    </row>
    <row r="54" ht="11.25">
      <c r="A54" s="20"/>
    </row>
  </sheetData>
  <sheetProtection/>
  <mergeCells count="101">
    <mergeCell ref="Z2:AB2"/>
    <mergeCell ref="AC2:AD2"/>
    <mergeCell ref="A14:A15"/>
    <mergeCell ref="B14:B15"/>
    <mergeCell ref="B2:B3"/>
    <mergeCell ref="H2:H3"/>
    <mergeCell ref="L2:N2"/>
    <mergeCell ref="O2:Q2"/>
    <mergeCell ref="R2:T2"/>
    <mergeCell ref="U2:V2"/>
    <mergeCell ref="A34:A35"/>
    <mergeCell ref="B34:B35"/>
    <mergeCell ref="A32:A33"/>
    <mergeCell ref="B32:B33"/>
    <mergeCell ref="A30:A31"/>
    <mergeCell ref="B30:B31"/>
    <mergeCell ref="A28:A29"/>
    <mergeCell ref="B28:B29"/>
    <mergeCell ref="A26:A27"/>
    <mergeCell ref="B26:B27"/>
    <mergeCell ref="A22:A23"/>
    <mergeCell ref="B22:B23"/>
    <mergeCell ref="A24:A25"/>
    <mergeCell ref="B24:B25"/>
    <mergeCell ref="I2:K2"/>
    <mergeCell ref="A1:AD1"/>
    <mergeCell ref="A2:A3"/>
    <mergeCell ref="W2:Y2"/>
    <mergeCell ref="A20:A21"/>
    <mergeCell ref="B20:B21"/>
    <mergeCell ref="A18:A19"/>
    <mergeCell ref="B18:B19"/>
    <mergeCell ref="A16:A17"/>
    <mergeCell ref="B16:B17"/>
    <mergeCell ref="C2:C3"/>
    <mergeCell ref="D2:D3"/>
    <mergeCell ref="E2:E3"/>
    <mergeCell ref="F2:F3"/>
    <mergeCell ref="G2:G3"/>
    <mergeCell ref="C14:C15"/>
    <mergeCell ref="D14:D15"/>
    <mergeCell ref="E14:E15"/>
    <mergeCell ref="F14:F15"/>
    <mergeCell ref="G14:G15"/>
    <mergeCell ref="H14:H15"/>
    <mergeCell ref="C16:C17"/>
    <mergeCell ref="D16:D17"/>
    <mergeCell ref="E16:E17"/>
    <mergeCell ref="F16:F17"/>
    <mergeCell ref="G16:G17"/>
    <mergeCell ref="H16:H17"/>
    <mergeCell ref="C18:C19"/>
    <mergeCell ref="D18:D19"/>
    <mergeCell ref="E18:E19"/>
    <mergeCell ref="F18:F19"/>
    <mergeCell ref="G18:G19"/>
    <mergeCell ref="H18:H19"/>
    <mergeCell ref="C20:C21"/>
    <mergeCell ref="D20:D21"/>
    <mergeCell ref="C22:C23"/>
    <mergeCell ref="D22:D23"/>
    <mergeCell ref="E22:E23"/>
    <mergeCell ref="F22:F23"/>
    <mergeCell ref="G22:G23"/>
    <mergeCell ref="H22:H23"/>
    <mergeCell ref="C24:C25"/>
    <mergeCell ref="D24:D25"/>
    <mergeCell ref="E24:E25"/>
    <mergeCell ref="F24:F25"/>
    <mergeCell ref="G24:G25"/>
    <mergeCell ref="H24:H25"/>
    <mergeCell ref="C26:C27"/>
    <mergeCell ref="D26:D27"/>
    <mergeCell ref="E26:E27"/>
    <mergeCell ref="F26:F27"/>
    <mergeCell ref="G26:G27"/>
    <mergeCell ref="H26:H27"/>
    <mergeCell ref="C28:C29"/>
    <mergeCell ref="D28:D29"/>
    <mergeCell ref="E28:E29"/>
    <mergeCell ref="F28:F29"/>
    <mergeCell ref="G28:G29"/>
    <mergeCell ref="H28:H29"/>
    <mergeCell ref="C30:C31"/>
    <mergeCell ref="D30:D31"/>
    <mergeCell ref="E30:E31"/>
    <mergeCell ref="F30:F31"/>
    <mergeCell ref="G30:G31"/>
    <mergeCell ref="H30:H31"/>
    <mergeCell ref="C32:C33"/>
    <mergeCell ref="D32:D33"/>
    <mergeCell ref="E32:E33"/>
    <mergeCell ref="F32:F33"/>
    <mergeCell ref="G32:G33"/>
    <mergeCell ref="H32:H33"/>
    <mergeCell ref="C34:C35"/>
    <mergeCell ref="D34:D35"/>
    <mergeCell ref="E34:E35"/>
    <mergeCell ref="F34:F35"/>
    <mergeCell ref="G34:G35"/>
    <mergeCell ref="H34:H35"/>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codeName="Sheet6"/>
  <dimension ref="A1:AD54"/>
  <sheetViews>
    <sheetView zoomScale="85" zoomScaleNormal="85" zoomScalePageLayoutView="0" workbookViewId="0" topLeftCell="A1">
      <selection activeCell="G78" sqref="G78"/>
    </sheetView>
  </sheetViews>
  <sheetFormatPr defaultColWidth="16.7109375" defaultRowHeight="12.75"/>
  <cols>
    <col min="1" max="1" width="3.421875" style="44" customWidth="1"/>
    <col min="2" max="8" width="12.421875" style="43" customWidth="1"/>
    <col min="9" max="10" width="6.28125" style="2" customWidth="1"/>
    <col min="11" max="11" width="32.421875" style="19" customWidth="1"/>
    <col min="12" max="13" width="6.28125" style="2" customWidth="1"/>
    <col min="14" max="14" width="32.421875" style="19" customWidth="1"/>
    <col min="15" max="16" width="6.28125" style="2" customWidth="1"/>
    <col min="17" max="17" width="32.421875" style="19" customWidth="1"/>
    <col min="18" max="19" width="6.28125" style="2" customWidth="1"/>
    <col min="20" max="20" width="32.421875" style="19" customWidth="1"/>
    <col min="21" max="22" width="6.28125" style="58" customWidth="1"/>
    <col min="23" max="24" width="6.28125" style="2" customWidth="1"/>
    <col min="25" max="25" width="32.421875" style="19" customWidth="1"/>
    <col min="26" max="27" width="6.28125" style="2" customWidth="1"/>
    <col min="28" max="28" width="32.421875" style="19" customWidth="1"/>
    <col min="29" max="30" width="6.28125" style="58" customWidth="1"/>
    <col min="31" max="16384" width="16.7109375" style="2" customWidth="1"/>
  </cols>
  <sheetData>
    <row r="1" spans="1:30" ht="11.25">
      <c r="A1" s="75" t="s">
        <v>340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7"/>
    </row>
    <row r="2" spans="1:30" ht="12.75" customHeight="1">
      <c r="A2" s="70" t="s">
        <v>159</v>
      </c>
      <c r="B2" s="70" t="s">
        <v>135</v>
      </c>
      <c r="C2" s="62" t="s">
        <v>403</v>
      </c>
      <c r="D2" s="62" t="s">
        <v>70</v>
      </c>
      <c r="E2" s="62" t="s">
        <v>404</v>
      </c>
      <c r="F2" s="62" t="s">
        <v>405</v>
      </c>
      <c r="G2" s="62" t="s">
        <v>406</v>
      </c>
      <c r="H2" s="71" t="s">
        <v>94</v>
      </c>
      <c r="I2" s="72" t="s">
        <v>160</v>
      </c>
      <c r="J2" s="73"/>
      <c r="K2" s="74"/>
      <c r="L2" s="72" t="s">
        <v>161</v>
      </c>
      <c r="M2" s="73"/>
      <c r="N2" s="74"/>
      <c r="O2" s="72" t="s">
        <v>162</v>
      </c>
      <c r="P2" s="73"/>
      <c r="Q2" s="74"/>
      <c r="R2" s="72" t="s">
        <v>163</v>
      </c>
      <c r="S2" s="73"/>
      <c r="T2" s="74"/>
      <c r="U2" s="72" t="s">
        <v>136</v>
      </c>
      <c r="V2" s="74"/>
      <c r="W2" s="72" t="s">
        <v>164</v>
      </c>
      <c r="X2" s="73"/>
      <c r="Y2" s="74"/>
      <c r="Z2" s="72" t="s">
        <v>165</v>
      </c>
      <c r="AA2" s="73"/>
      <c r="AB2" s="74"/>
      <c r="AC2" s="72" t="s">
        <v>137</v>
      </c>
      <c r="AD2" s="73"/>
    </row>
    <row r="3" spans="1:30" s="17" customFormat="1" ht="11.25">
      <c r="A3" s="70"/>
      <c r="B3" s="70"/>
      <c r="C3" s="63"/>
      <c r="D3" s="63"/>
      <c r="E3" s="63"/>
      <c r="F3" s="63"/>
      <c r="G3" s="63"/>
      <c r="H3" s="71"/>
      <c r="I3" s="54" t="s">
        <v>98</v>
      </c>
      <c r="J3" s="54" t="s">
        <v>123</v>
      </c>
      <c r="K3" s="55" t="s">
        <v>99</v>
      </c>
      <c r="L3" s="54" t="s">
        <v>98</v>
      </c>
      <c r="M3" s="54" t="s">
        <v>123</v>
      </c>
      <c r="N3" s="55" t="s">
        <v>99</v>
      </c>
      <c r="O3" s="54" t="s">
        <v>98</v>
      </c>
      <c r="P3" s="54" t="s">
        <v>123</v>
      </c>
      <c r="Q3" s="55" t="s">
        <v>99</v>
      </c>
      <c r="R3" s="54" t="s">
        <v>98</v>
      </c>
      <c r="S3" s="54" t="s">
        <v>123</v>
      </c>
      <c r="T3" s="55" t="s">
        <v>99</v>
      </c>
      <c r="U3" s="54" t="s">
        <v>98</v>
      </c>
      <c r="V3" s="54" t="s">
        <v>123</v>
      </c>
      <c r="W3" s="54" t="s">
        <v>98</v>
      </c>
      <c r="X3" s="54" t="s">
        <v>123</v>
      </c>
      <c r="Y3" s="55" t="s">
        <v>99</v>
      </c>
      <c r="Z3" s="54" t="s">
        <v>98</v>
      </c>
      <c r="AA3" s="54" t="s">
        <v>123</v>
      </c>
      <c r="AB3" s="55" t="s">
        <v>99</v>
      </c>
      <c r="AC3" s="54" t="s">
        <v>98</v>
      </c>
      <c r="AD3" s="54" t="s">
        <v>123</v>
      </c>
    </row>
    <row r="4" spans="1:30" ht="56.25">
      <c r="A4" s="18">
        <v>1</v>
      </c>
      <c r="B4" s="3" t="s">
        <v>0</v>
      </c>
      <c r="C4" s="44">
        <v>4</v>
      </c>
      <c r="D4" s="44" t="s">
        <v>71</v>
      </c>
      <c r="E4" s="44" t="s">
        <v>3</v>
      </c>
      <c r="F4" s="44" t="s">
        <v>4</v>
      </c>
      <c r="G4" s="44" t="s">
        <v>5</v>
      </c>
      <c r="H4" s="4" t="s">
        <v>95</v>
      </c>
      <c r="I4" s="40">
        <v>1</v>
      </c>
      <c r="J4" s="40">
        <v>3</v>
      </c>
      <c r="K4" s="37" t="s">
        <v>341</v>
      </c>
      <c r="L4" s="40">
        <v>1</v>
      </c>
      <c r="M4" s="40">
        <v>3</v>
      </c>
      <c r="N4" s="37" t="s">
        <v>341</v>
      </c>
      <c r="O4" s="40">
        <v>1</v>
      </c>
      <c r="P4" s="40">
        <v>4</v>
      </c>
      <c r="Q4" s="37" t="s">
        <v>341</v>
      </c>
      <c r="R4" s="40">
        <v>1</v>
      </c>
      <c r="S4" s="40">
        <v>4</v>
      </c>
      <c r="T4" s="37" t="s">
        <v>341</v>
      </c>
      <c r="U4" s="10">
        <f>AVERAGE(I4,L4,O4,R4)</f>
        <v>1</v>
      </c>
      <c r="V4" s="10">
        <f aca="true" t="shared" si="0" ref="V4:V12">AVERAGE(J4,M4,P4,S4)</f>
        <v>3.5</v>
      </c>
      <c r="W4" s="40">
        <v>1</v>
      </c>
      <c r="X4" s="40">
        <v>1</v>
      </c>
      <c r="Y4" s="37" t="s">
        <v>342</v>
      </c>
      <c r="Z4" s="40">
        <v>1</v>
      </c>
      <c r="AA4" s="40">
        <v>1</v>
      </c>
      <c r="AB4" s="37" t="s">
        <v>342</v>
      </c>
      <c r="AC4" s="10">
        <v>1</v>
      </c>
      <c r="AD4" s="10">
        <v>1</v>
      </c>
    </row>
    <row r="5" spans="1:30" ht="101.25">
      <c r="A5" s="18">
        <v>2</v>
      </c>
      <c r="B5" s="3" t="s">
        <v>31</v>
      </c>
      <c r="C5" s="44">
        <v>3</v>
      </c>
      <c r="D5" s="44" t="s">
        <v>72</v>
      </c>
      <c r="E5" s="44" t="s">
        <v>8</v>
      </c>
      <c r="F5" s="44" t="s">
        <v>7</v>
      </c>
      <c r="G5" s="44" t="s">
        <v>6</v>
      </c>
      <c r="H5" s="4" t="s">
        <v>95</v>
      </c>
      <c r="I5" s="40">
        <v>2</v>
      </c>
      <c r="J5" s="40">
        <v>3</v>
      </c>
      <c r="K5" s="37" t="s">
        <v>343</v>
      </c>
      <c r="L5" s="40">
        <v>2</v>
      </c>
      <c r="M5" s="40">
        <v>2</v>
      </c>
      <c r="N5" s="37" t="s">
        <v>343</v>
      </c>
      <c r="O5" s="40">
        <v>2</v>
      </c>
      <c r="P5" s="40">
        <v>4</v>
      </c>
      <c r="Q5" s="37" t="s">
        <v>344</v>
      </c>
      <c r="R5" s="40">
        <v>2</v>
      </c>
      <c r="S5" s="40">
        <v>4</v>
      </c>
      <c r="T5" s="37" t="s">
        <v>344</v>
      </c>
      <c r="U5" s="10">
        <f aca="true" t="shared" si="1" ref="U5:U13">AVERAGE(I5,L5,O5,R5)</f>
        <v>2</v>
      </c>
      <c r="V5" s="10">
        <f t="shared" si="0"/>
        <v>3.25</v>
      </c>
      <c r="W5" s="40">
        <v>1</v>
      </c>
      <c r="X5" s="40">
        <v>4</v>
      </c>
      <c r="Y5" s="37" t="s">
        <v>345</v>
      </c>
      <c r="Z5" s="40">
        <v>1</v>
      </c>
      <c r="AA5" s="40">
        <v>4</v>
      </c>
      <c r="AB5" s="38" t="s">
        <v>346</v>
      </c>
      <c r="AC5" s="10">
        <v>1</v>
      </c>
      <c r="AD5" s="10">
        <v>4</v>
      </c>
    </row>
    <row r="6" spans="1:30" ht="56.25">
      <c r="A6" s="18">
        <v>3</v>
      </c>
      <c r="B6" s="3" t="s">
        <v>32</v>
      </c>
      <c r="C6" s="44">
        <v>2</v>
      </c>
      <c r="D6" s="44" t="s">
        <v>73</v>
      </c>
      <c r="E6" s="44" t="s">
        <v>9</v>
      </c>
      <c r="F6" s="44" t="s">
        <v>100</v>
      </c>
      <c r="G6" s="44" t="s">
        <v>10</v>
      </c>
      <c r="H6" s="4" t="s">
        <v>95</v>
      </c>
      <c r="I6" s="40">
        <v>1</v>
      </c>
      <c r="J6" s="40">
        <v>1</v>
      </c>
      <c r="K6" s="37" t="s">
        <v>347</v>
      </c>
      <c r="L6" s="40">
        <v>1</v>
      </c>
      <c r="M6" s="40">
        <v>2</v>
      </c>
      <c r="N6" s="37" t="s">
        <v>347</v>
      </c>
      <c r="O6" s="40">
        <v>1</v>
      </c>
      <c r="P6" s="40">
        <v>1</v>
      </c>
      <c r="Q6" s="37" t="s">
        <v>348</v>
      </c>
      <c r="R6" s="40">
        <v>1</v>
      </c>
      <c r="S6" s="40">
        <v>4</v>
      </c>
      <c r="T6" s="37" t="s">
        <v>349</v>
      </c>
      <c r="U6" s="10">
        <f t="shared" si="1"/>
        <v>1</v>
      </c>
      <c r="V6" s="10">
        <f t="shared" si="0"/>
        <v>2</v>
      </c>
      <c r="W6" s="40">
        <v>1</v>
      </c>
      <c r="X6" s="40">
        <v>4</v>
      </c>
      <c r="Y6" s="37" t="s">
        <v>350</v>
      </c>
      <c r="Z6" s="40">
        <v>1</v>
      </c>
      <c r="AA6" s="40">
        <v>4</v>
      </c>
      <c r="AB6" s="37" t="s">
        <v>350</v>
      </c>
      <c r="AC6" s="10">
        <v>1</v>
      </c>
      <c r="AD6" s="10">
        <v>4</v>
      </c>
    </row>
    <row r="7" spans="1:30" ht="101.25">
      <c r="A7" s="18">
        <v>4</v>
      </c>
      <c r="B7" s="3" t="s">
        <v>33</v>
      </c>
      <c r="C7" s="44">
        <v>3</v>
      </c>
      <c r="D7" s="44" t="s">
        <v>74</v>
      </c>
      <c r="E7" s="44" t="s">
        <v>2</v>
      </c>
      <c r="F7" s="44" t="s">
        <v>12</v>
      </c>
      <c r="G7" s="44" t="s">
        <v>11</v>
      </c>
      <c r="H7" s="4" t="s">
        <v>95</v>
      </c>
      <c r="I7" s="40">
        <v>2</v>
      </c>
      <c r="J7" s="40">
        <v>2</v>
      </c>
      <c r="K7" s="37" t="s">
        <v>351</v>
      </c>
      <c r="L7" s="40">
        <v>2</v>
      </c>
      <c r="M7" s="40">
        <v>2</v>
      </c>
      <c r="N7" s="37" t="s">
        <v>351</v>
      </c>
      <c r="O7" s="40">
        <v>2</v>
      </c>
      <c r="P7" s="40">
        <v>4</v>
      </c>
      <c r="Q7" s="37" t="s">
        <v>351</v>
      </c>
      <c r="R7" s="40">
        <v>2</v>
      </c>
      <c r="S7" s="40">
        <v>4</v>
      </c>
      <c r="T7" s="37" t="s">
        <v>351</v>
      </c>
      <c r="U7" s="10">
        <f t="shared" si="1"/>
        <v>2</v>
      </c>
      <c r="V7" s="10">
        <f t="shared" si="0"/>
        <v>3</v>
      </c>
      <c r="W7" s="40">
        <v>2</v>
      </c>
      <c r="X7" s="40">
        <v>4</v>
      </c>
      <c r="Y7" s="37" t="s">
        <v>352</v>
      </c>
      <c r="Z7" s="40">
        <v>2</v>
      </c>
      <c r="AA7" s="40">
        <v>4</v>
      </c>
      <c r="AB7" s="38" t="s">
        <v>353</v>
      </c>
      <c r="AC7" s="10">
        <v>2</v>
      </c>
      <c r="AD7" s="10">
        <v>4</v>
      </c>
    </row>
    <row r="8" spans="1:30" ht="78.75">
      <c r="A8" s="18">
        <v>5</v>
      </c>
      <c r="B8" s="3" t="s">
        <v>34</v>
      </c>
      <c r="C8" s="44">
        <v>3</v>
      </c>
      <c r="D8" s="44" t="s">
        <v>75</v>
      </c>
      <c r="E8" s="44" t="s">
        <v>13</v>
      </c>
      <c r="F8" s="44" t="s">
        <v>15</v>
      </c>
      <c r="G8" s="44" t="s">
        <v>14</v>
      </c>
      <c r="H8" s="4" t="s">
        <v>95</v>
      </c>
      <c r="I8" s="40">
        <v>2</v>
      </c>
      <c r="J8" s="40">
        <v>2</v>
      </c>
      <c r="K8" s="37" t="s">
        <v>354</v>
      </c>
      <c r="L8" s="40">
        <v>2</v>
      </c>
      <c r="M8" s="40">
        <v>2</v>
      </c>
      <c r="N8" s="37" t="s">
        <v>354</v>
      </c>
      <c r="O8" s="40">
        <v>3</v>
      </c>
      <c r="P8" s="40">
        <v>4</v>
      </c>
      <c r="Q8" s="37" t="s">
        <v>355</v>
      </c>
      <c r="R8" s="40">
        <v>3</v>
      </c>
      <c r="S8" s="40">
        <v>4</v>
      </c>
      <c r="T8" s="37" t="s">
        <v>355</v>
      </c>
      <c r="U8" s="10">
        <f t="shared" si="1"/>
        <v>2.5</v>
      </c>
      <c r="V8" s="10">
        <f t="shared" si="0"/>
        <v>3</v>
      </c>
      <c r="W8" s="40">
        <v>2</v>
      </c>
      <c r="X8" s="40">
        <v>4</v>
      </c>
      <c r="Y8" s="38" t="s">
        <v>356</v>
      </c>
      <c r="Z8" s="40">
        <v>2</v>
      </c>
      <c r="AA8" s="40">
        <v>4</v>
      </c>
      <c r="AB8" s="38" t="s">
        <v>356</v>
      </c>
      <c r="AC8" s="10">
        <v>2</v>
      </c>
      <c r="AD8" s="10">
        <v>4</v>
      </c>
    </row>
    <row r="9" spans="1:30" ht="90">
      <c r="A9" s="18">
        <v>6</v>
      </c>
      <c r="B9" s="3" t="s">
        <v>35</v>
      </c>
      <c r="C9" s="44">
        <v>4</v>
      </c>
      <c r="D9" s="44" t="s">
        <v>76</v>
      </c>
      <c r="E9" s="44" t="s">
        <v>16</v>
      </c>
      <c r="F9" s="44" t="s">
        <v>17</v>
      </c>
      <c r="G9" s="44" t="s">
        <v>18</v>
      </c>
      <c r="H9" s="4" t="s">
        <v>95</v>
      </c>
      <c r="I9" s="40">
        <v>1</v>
      </c>
      <c r="J9" s="40">
        <v>1</v>
      </c>
      <c r="K9" s="37" t="s">
        <v>357</v>
      </c>
      <c r="L9" s="40">
        <v>1</v>
      </c>
      <c r="M9" s="40">
        <v>2</v>
      </c>
      <c r="N9" s="37" t="s">
        <v>357</v>
      </c>
      <c r="O9" s="40">
        <v>1</v>
      </c>
      <c r="P9" s="40">
        <v>4</v>
      </c>
      <c r="Q9" s="37" t="s">
        <v>358</v>
      </c>
      <c r="R9" s="40">
        <v>1</v>
      </c>
      <c r="S9" s="40">
        <v>4</v>
      </c>
      <c r="T9" s="37" t="s">
        <v>358</v>
      </c>
      <c r="U9" s="10">
        <f t="shared" si="1"/>
        <v>1</v>
      </c>
      <c r="V9" s="10">
        <f t="shared" si="0"/>
        <v>2.75</v>
      </c>
      <c r="W9" s="40">
        <v>1</v>
      </c>
      <c r="X9" s="40">
        <v>4</v>
      </c>
      <c r="Y9" s="37" t="s">
        <v>359</v>
      </c>
      <c r="Z9" s="40">
        <v>1</v>
      </c>
      <c r="AA9" s="40">
        <v>4</v>
      </c>
      <c r="AB9" s="37" t="s">
        <v>359</v>
      </c>
      <c r="AC9" s="10">
        <v>1</v>
      </c>
      <c r="AD9" s="10">
        <v>4</v>
      </c>
    </row>
    <row r="10" spans="1:30" ht="56.25">
      <c r="A10" s="18">
        <v>7</v>
      </c>
      <c r="B10" s="3" t="s">
        <v>19</v>
      </c>
      <c r="C10" s="44">
        <v>3</v>
      </c>
      <c r="D10" s="44" t="s">
        <v>77</v>
      </c>
      <c r="E10" s="44" t="s">
        <v>20</v>
      </c>
      <c r="F10" s="44" t="s">
        <v>21</v>
      </c>
      <c r="G10" s="44" t="s">
        <v>66</v>
      </c>
      <c r="H10" s="4" t="s">
        <v>95</v>
      </c>
      <c r="I10" s="40">
        <v>1</v>
      </c>
      <c r="J10" s="40">
        <v>3</v>
      </c>
      <c r="K10" s="37" t="s">
        <v>360</v>
      </c>
      <c r="L10" s="40">
        <v>1</v>
      </c>
      <c r="M10" s="40">
        <v>3</v>
      </c>
      <c r="N10" s="37" t="s">
        <v>360</v>
      </c>
      <c r="O10" s="40">
        <v>1</v>
      </c>
      <c r="P10" s="40">
        <v>4</v>
      </c>
      <c r="Q10" s="37" t="s">
        <v>459</v>
      </c>
      <c r="R10" s="52">
        <v>1</v>
      </c>
      <c r="S10" s="52">
        <v>4</v>
      </c>
      <c r="T10" s="37" t="s">
        <v>459</v>
      </c>
      <c r="U10" s="10">
        <f t="shared" si="1"/>
        <v>1</v>
      </c>
      <c r="V10" s="10">
        <f t="shared" si="0"/>
        <v>3.5</v>
      </c>
      <c r="W10" s="40">
        <v>1</v>
      </c>
      <c r="X10" s="40">
        <v>4</v>
      </c>
      <c r="Y10" s="37" t="s">
        <v>361</v>
      </c>
      <c r="Z10" s="40">
        <v>1</v>
      </c>
      <c r="AA10" s="40">
        <v>4</v>
      </c>
      <c r="AB10" s="37" t="s">
        <v>361</v>
      </c>
      <c r="AC10" s="10">
        <v>1</v>
      </c>
      <c r="AD10" s="10">
        <v>4</v>
      </c>
    </row>
    <row r="11" spans="1:30" ht="78.75">
      <c r="A11" s="18">
        <v>8</v>
      </c>
      <c r="B11" s="3" t="s">
        <v>22</v>
      </c>
      <c r="C11" s="44">
        <v>2</v>
      </c>
      <c r="D11" s="44" t="s">
        <v>78</v>
      </c>
      <c r="E11" s="44" t="s">
        <v>23</v>
      </c>
      <c r="F11" s="44" t="s">
        <v>24</v>
      </c>
      <c r="G11" s="44" t="s">
        <v>1</v>
      </c>
      <c r="H11" s="4" t="s">
        <v>95</v>
      </c>
      <c r="I11" s="40">
        <v>1</v>
      </c>
      <c r="J11" s="40">
        <v>3</v>
      </c>
      <c r="K11" s="37" t="s">
        <v>362</v>
      </c>
      <c r="L11" s="40">
        <v>1</v>
      </c>
      <c r="M11" s="40">
        <v>2</v>
      </c>
      <c r="N11" s="37" t="s">
        <v>362</v>
      </c>
      <c r="O11" s="40">
        <v>1</v>
      </c>
      <c r="P11" s="40">
        <v>4</v>
      </c>
      <c r="Q11" s="37" t="s">
        <v>460</v>
      </c>
      <c r="R11" s="40">
        <v>1</v>
      </c>
      <c r="S11" s="40">
        <v>4</v>
      </c>
      <c r="T11" s="37" t="s">
        <v>460</v>
      </c>
      <c r="U11" s="10">
        <f t="shared" si="1"/>
        <v>1</v>
      </c>
      <c r="V11" s="10">
        <f t="shared" si="0"/>
        <v>3.25</v>
      </c>
      <c r="W11" s="40">
        <v>1</v>
      </c>
      <c r="X11" s="40">
        <v>4</v>
      </c>
      <c r="Y11" s="37" t="s">
        <v>363</v>
      </c>
      <c r="Z11" s="40">
        <v>1</v>
      </c>
      <c r="AA11" s="40">
        <v>4</v>
      </c>
      <c r="AB11" s="37" t="s">
        <v>363</v>
      </c>
      <c r="AC11" s="10">
        <v>1</v>
      </c>
      <c r="AD11" s="10">
        <v>4</v>
      </c>
    </row>
    <row r="12" spans="1:30" ht="56.25">
      <c r="A12" s="18">
        <v>9</v>
      </c>
      <c r="B12" s="3" t="s">
        <v>36</v>
      </c>
      <c r="C12" s="44">
        <v>4</v>
      </c>
      <c r="D12" s="44" t="s">
        <v>79</v>
      </c>
      <c r="E12" s="44" t="s">
        <v>68</v>
      </c>
      <c r="F12" s="44" t="s">
        <v>69</v>
      </c>
      <c r="G12" s="44" t="s">
        <v>67</v>
      </c>
      <c r="H12" s="4" t="s">
        <v>95</v>
      </c>
      <c r="I12" s="40">
        <v>2</v>
      </c>
      <c r="J12" s="40">
        <v>1</v>
      </c>
      <c r="K12" s="37" t="s">
        <v>364</v>
      </c>
      <c r="L12" s="40">
        <v>2</v>
      </c>
      <c r="M12" s="40">
        <v>2</v>
      </c>
      <c r="N12" s="37" t="s">
        <v>364</v>
      </c>
      <c r="O12" s="40">
        <v>3</v>
      </c>
      <c r="P12" s="40">
        <v>4</v>
      </c>
      <c r="Q12" s="37" t="s">
        <v>365</v>
      </c>
      <c r="R12" s="40">
        <v>2</v>
      </c>
      <c r="S12" s="40">
        <v>4</v>
      </c>
      <c r="T12" s="37" t="s">
        <v>365</v>
      </c>
      <c r="U12" s="10">
        <f t="shared" si="1"/>
        <v>2.25</v>
      </c>
      <c r="V12" s="10">
        <f t="shared" si="0"/>
        <v>2.75</v>
      </c>
      <c r="W12" s="40">
        <v>2</v>
      </c>
      <c r="X12" s="40">
        <v>4</v>
      </c>
      <c r="Y12" s="37" t="s">
        <v>366</v>
      </c>
      <c r="Z12" s="40">
        <v>2</v>
      </c>
      <c r="AA12" s="40">
        <v>4</v>
      </c>
      <c r="AB12" s="38" t="s">
        <v>367</v>
      </c>
      <c r="AC12" s="10">
        <v>2</v>
      </c>
      <c r="AD12" s="10">
        <v>4</v>
      </c>
    </row>
    <row r="13" spans="1:30" ht="135">
      <c r="A13" s="18">
        <v>10</v>
      </c>
      <c r="B13" s="3" t="s">
        <v>37</v>
      </c>
      <c r="C13" s="44">
        <v>2</v>
      </c>
      <c r="D13" s="44" t="s">
        <v>80</v>
      </c>
      <c r="E13" s="44" t="s">
        <v>25</v>
      </c>
      <c r="F13" s="44" t="s">
        <v>26</v>
      </c>
      <c r="G13" s="44" t="s">
        <v>27</v>
      </c>
      <c r="H13" s="4" t="s">
        <v>95</v>
      </c>
      <c r="I13" s="40">
        <v>1</v>
      </c>
      <c r="J13" s="40">
        <v>3</v>
      </c>
      <c r="K13" s="37" t="s">
        <v>105</v>
      </c>
      <c r="L13" s="52">
        <v>1</v>
      </c>
      <c r="M13" s="52">
        <v>2</v>
      </c>
      <c r="N13" s="37" t="s">
        <v>105</v>
      </c>
      <c r="O13" s="52">
        <v>1</v>
      </c>
      <c r="P13" s="52">
        <v>4</v>
      </c>
      <c r="Q13" s="37" t="s">
        <v>105</v>
      </c>
      <c r="R13" s="52">
        <v>1</v>
      </c>
      <c r="S13" s="52">
        <v>4</v>
      </c>
      <c r="T13" s="37" t="s">
        <v>105</v>
      </c>
      <c r="U13" s="10">
        <f t="shared" si="1"/>
        <v>1</v>
      </c>
      <c r="V13" s="10">
        <f>AVERAGE(J13,M13,P13,S13)</f>
        <v>3.25</v>
      </c>
      <c r="W13" s="40">
        <v>1</v>
      </c>
      <c r="X13" s="40">
        <v>1</v>
      </c>
      <c r="Y13" s="37" t="s">
        <v>119</v>
      </c>
      <c r="Z13" s="40">
        <v>1</v>
      </c>
      <c r="AA13" s="40">
        <v>1</v>
      </c>
      <c r="AB13" s="37" t="s">
        <v>119</v>
      </c>
      <c r="AC13" s="10">
        <v>1</v>
      </c>
      <c r="AD13" s="10">
        <v>1</v>
      </c>
    </row>
    <row r="14" spans="1:30" ht="31.5" customHeight="1">
      <c r="A14" s="65">
        <v>11</v>
      </c>
      <c r="B14" s="66" t="s">
        <v>38</v>
      </c>
      <c r="C14" s="64">
        <v>4</v>
      </c>
      <c r="D14" s="64" t="s">
        <v>81</v>
      </c>
      <c r="E14" s="64" t="s">
        <v>46</v>
      </c>
      <c r="F14" s="64" t="s">
        <v>47</v>
      </c>
      <c r="G14" s="64" t="s">
        <v>45</v>
      </c>
      <c r="H14" s="61" t="s">
        <v>95</v>
      </c>
      <c r="I14" s="40">
        <v>0</v>
      </c>
      <c r="J14" s="40">
        <v>0</v>
      </c>
      <c r="K14" s="37" t="s">
        <v>368</v>
      </c>
      <c r="L14" s="40">
        <v>0</v>
      </c>
      <c r="M14" s="40">
        <v>0</v>
      </c>
      <c r="N14" s="37"/>
      <c r="O14" s="40">
        <v>0</v>
      </c>
      <c r="P14" s="40">
        <v>0</v>
      </c>
      <c r="Q14" s="37"/>
      <c r="R14" s="40">
        <v>0</v>
      </c>
      <c r="S14" s="40">
        <v>0</v>
      </c>
      <c r="T14" s="37"/>
      <c r="U14" s="10"/>
      <c r="V14" s="10"/>
      <c r="W14" s="40">
        <v>0</v>
      </c>
      <c r="X14" s="40">
        <v>0</v>
      </c>
      <c r="Y14" s="37"/>
      <c r="Z14" s="37">
        <v>0</v>
      </c>
      <c r="AA14" s="37">
        <v>0</v>
      </c>
      <c r="AB14" s="37"/>
      <c r="AC14" s="10"/>
      <c r="AD14" s="10"/>
    </row>
    <row r="15" spans="1:30" ht="31.5" customHeight="1">
      <c r="A15" s="65"/>
      <c r="B15" s="66"/>
      <c r="C15" s="64"/>
      <c r="D15" s="64"/>
      <c r="E15" s="64"/>
      <c r="F15" s="64"/>
      <c r="G15" s="64"/>
      <c r="H15" s="61"/>
      <c r="I15" s="40">
        <v>1</v>
      </c>
      <c r="J15" s="40">
        <v>2</v>
      </c>
      <c r="K15" s="41" t="s">
        <v>369</v>
      </c>
      <c r="L15" s="40">
        <v>1</v>
      </c>
      <c r="M15" s="40">
        <v>1</v>
      </c>
      <c r="N15" s="41" t="s">
        <v>339</v>
      </c>
      <c r="O15" s="40">
        <v>1</v>
      </c>
      <c r="P15" s="40">
        <v>1</v>
      </c>
      <c r="Q15" s="41" t="s">
        <v>370</v>
      </c>
      <c r="R15" s="40">
        <v>1</v>
      </c>
      <c r="S15" s="40">
        <v>1</v>
      </c>
      <c r="T15" s="41" t="s">
        <v>371</v>
      </c>
      <c r="U15" s="10">
        <v>1</v>
      </c>
      <c r="V15" s="10">
        <v>1</v>
      </c>
      <c r="W15" s="40">
        <v>1</v>
      </c>
      <c r="X15" s="40">
        <v>2</v>
      </c>
      <c r="Y15" s="41" t="s">
        <v>372</v>
      </c>
      <c r="Z15" s="37">
        <v>1</v>
      </c>
      <c r="AA15" s="37">
        <v>2</v>
      </c>
      <c r="AB15" s="37" t="s">
        <v>373</v>
      </c>
      <c r="AC15" s="10">
        <v>1</v>
      </c>
      <c r="AD15" s="10">
        <v>2</v>
      </c>
    </row>
    <row r="16" spans="1:30" ht="31.5" customHeight="1">
      <c r="A16" s="65">
        <v>12</v>
      </c>
      <c r="B16" s="66" t="s">
        <v>39</v>
      </c>
      <c r="C16" s="64">
        <v>2</v>
      </c>
      <c r="D16" s="64" t="s">
        <v>82</v>
      </c>
      <c r="E16" s="64" t="s">
        <v>48</v>
      </c>
      <c r="F16" s="64" t="s">
        <v>47</v>
      </c>
      <c r="G16" s="64" t="s">
        <v>64</v>
      </c>
      <c r="H16" s="61" t="s">
        <v>95</v>
      </c>
      <c r="I16" s="40">
        <v>0</v>
      </c>
      <c r="J16" s="40">
        <v>0</v>
      </c>
      <c r="K16" s="37" t="s">
        <v>374</v>
      </c>
      <c r="L16" s="40">
        <v>0</v>
      </c>
      <c r="M16" s="40">
        <v>0</v>
      </c>
      <c r="N16" s="30"/>
      <c r="O16" s="40">
        <v>0</v>
      </c>
      <c r="P16" s="40">
        <v>0</v>
      </c>
      <c r="Q16" s="37"/>
      <c r="R16" s="40">
        <v>0</v>
      </c>
      <c r="S16" s="40">
        <v>0</v>
      </c>
      <c r="T16" s="37"/>
      <c r="U16" s="10"/>
      <c r="V16" s="10"/>
      <c r="W16" s="40">
        <v>0</v>
      </c>
      <c r="X16" s="40">
        <v>0</v>
      </c>
      <c r="Y16" s="37"/>
      <c r="Z16" s="37">
        <v>0</v>
      </c>
      <c r="AA16" s="37">
        <v>0</v>
      </c>
      <c r="AB16" s="37"/>
      <c r="AC16" s="10"/>
      <c r="AD16" s="10"/>
    </row>
    <row r="17" spans="1:30" ht="31.5" customHeight="1">
      <c r="A17" s="65"/>
      <c r="B17" s="66"/>
      <c r="C17" s="64"/>
      <c r="D17" s="64"/>
      <c r="E17" s="64"/>
      <c r="F17" s="64"/>
      <c r="G17" s="64"/>
      <c r="H17" s="61"/>
      <c r="I17" s="40">
        <v>3</v>
      </c>
      <c r="J17" s="40">
        <v>2</v>
      </c>
      <c r="K17" s="41" t="s">
        <v>375</v>
      </c>
      <c r="L17" s="40">
        <v>1</v>
      </c>
      <c r="M17" s="40">
        <v>1</v>
      </c>
      <c r="N17" s="41" t="s">
        <v>339</v>
      </c>
      <c r="O17" s="40">
        <v>1</v>
      </c>
      <c r="P17" s="40">
        <v>1</v>
      </c>
      <c r="Q17" s="41" t="s">
        <v>486</v>
      </c>
      <c r="R17" s="40">
        <v>1</v>
      </c>
      <c r="S17" s="40">
        <v>2</v>
      </c>
      <c r="T17" s="41" t="s">
        <v>371</v>
      </c>
      <c r="U17" s="10">
        <v>1.5</v>
      </c>
      <c r="V17" s="10">
        <v>1.5</v>
      </c>
      <c r="W17" s="40">
        <v>2</v>
      </c>
      <c r="X17" s="40">
        <v>3</v>
      </c>
      <c r="Y17" s="16" t="s">
        <v>181</v>
      </c>
      <c r="Z17" s="41">
        <v>2</v>
      </c>
      <c r="AA17" s="41">
        <v>3</v>
      </c>
      <c r="AB17" s="16" t="s">
        <v>181</v>
      </c>
      <c r="AC17" s="10">
        <v>2</v>
      </c>
      <c r="AD17" s="10">
        <v>3</v>
      </c>
    </row>
    <row r="18" spans="1:30" ht="31.5" customHeight="1">
      <c r="A18" s="65">
        <v>13</v>
      </c>
      <c r="B18" s="66" t="s">
        <v>40</v>
      </c>
      <c r="C18" s="64">
        <v>4</v>
      </c>
      <c r="D18" s="64" t="s">
        <v>83</v>
      </c>
      <c r="E18" s="64" t="s">
        <v>65</v>
      </c>
      <c r="F18" s="64" t="s">
        <v>47</v>
      </c>
      <c r="G18" s="64" t="s">
        <v>45</v>
      </c>
      <c r="H18" s="61" t="s">
        <v>95</v>
      </c>
      <c r="I18" s="40">
        <v>0</v>
      </c>
      <c r="J18" s="40">
        <v>0</v>
      </c>
      <c r="K18" s="37" t="s">
        <v>376</v>
      </c>
      <c r="L18" s="40">
        <v>0</v>
      </c>
      <c r="M18" s="40">
        <v>0</v>
      </c>
      <c r="N18" s="30"/>
      <c r="O18" s="40">
        <v>0</v>
      </c>
      <c r="P18" s="40">
        <v>0</v>
      </c>
      <c r="Q18" s="37"/>
      <c r="R18" s="40">
        <v>0</v>
      </c>
      <c r="S18" s="40">
        <v>0</v>
      </c>
      <c r="T18" s="37"/>
      <c r="U18" s="10"/>
      <c r="V18" s="10"/>
      <c r="W18" s="40">
        <v>0</v>
      </c>
      <c r="X18" s="40">
        <v>0</v>
      </c>
      <c r="Y18" s="37"/>
      <c r="Z18" s="37">
        <v>0</v>
      </c>
      <c r="AA18" s="37">
        <v>0</v>
      </c>
      <c r="AB18" s="37"/>
      <c r="AC18" s="10"/>
      <c r="AD18" s="10"/>
    </row>
    <row r="19" spans="1:30" ht="31.5" customHeight="1">
      <c r="A19" s="65"/>
      <c r="B19" s="66"/>
      <c r="C19" s="64"/>
      <c r="D19" s="64"/>
      <c r="E19" s="64"/>
      <c r="F19" s="64"/>
      <c r="G19" s="64"/>
      <c r="H19" s="61"/>
      <c r="I19" s="40">
        <v>2</v>
      </c>
      <c r="J19" s="40">
        <v>3</v>
      </c>
      <c r="K19" s="41" t="s">
        <v>377</v>
      </c>
      <c r="L19" s="40">
        <v>1</v>
      </c>
      <c r="M19" s="40">
        <v>1</v>
      </c>
      <c r="N19" s="41" t="s">
        <v>339</v>
      </c>
      <c r="O19" s="40">
        <v>2</v>
      </c>
      <c r="P19" s="40">
        <v>4</v>
      </c>
      <c r="Q19" s="41" t="s">
        <v>378</v>
      </c>
      <c r="R19" s="40">
        <v>3</v>
      </c>
      <c r="S19" s="40">
        <v>4</v>
      </c>
      <c r="T19" s="41" t="s">
        <v>378</v>
      </c>
      <c r="U19" s="10">
        <v>1.75</v>
      </c>
      <c r="V19" s="10">
        <v>3</v>
      </c>
      <c r="W19" s="40">
        <v>3</v>
      </c>
      <c r="X19" s="40">
        <v>1</v>
      </c>
      <c r="Y19" s="41" t="s">
        <v>379</v>
      </c>
      <c r="Z19" s="41">
        <v>3</v>
      </c>
      <c r="AA19" s="41">
        <v>1</v>
      </c>
      <c r="AB19" s="41" t="s">
        <v>380</v>
      </c>
      <c r="AC19" s="10">
        <v>3</v>
      </c>
      <c r="AD19" s="10">
        <v>1</v>
      </c>
    </row>
    <row r="20" spans="1:30" ht="31.5" customHeight="1">
      <c r="A20" s="65">
        <v>14</v>
      </c>
      <c r="B20" s="66" t="s">
        <v>28</v>
      </c>
      <c r="C20" s="64">
        <v>3</v>
      </c>
      <c r="D20" s="64" t="s">
        <v>84</v>
      </c>
      <c r="E20" s="44" t="s">
        <v>93</v>
      </c>
      <c r="F20" s="44" t="s">
        <v>92</v>
      </c>
      <c r="G20" s="44" t="s">
        <v>91</v>
      </c>
      <c r="H20" s="45" t="s">
        <v>96</v>
      </c>
      <c r="I20" s="40">
        <v>0</v>
      </c>
      <c r="J20" s="40">
        <v>0</v>
      </c>
      <c r="K20" s="23" t="s">
        <v>250</v>
      </c>
      <c r="L20" s="40">
        <v>0</v>
      </c>
      <c r="M20" s="40">
        <v>0</v>
      </c>
      <c r="N20" s="30"/>
      <c r="O20" s="40">
        <v>0</v>
      </c>
      <c r="P20" s="40">
        <v>0</v>
      </c>
      <c r="Q20" s="37"/>
      <c r="R20" s="40">
        <v>0</v>
      </c>
      <c r="S20" s="40">
        <v>0</v>
      </c>
      <c r="T20" s="37"/>
      <c r="U20" s="10"/>
      <c r="V20" s="10"/>
      <c r="W20" s="40">
        <v>0</v>
      </c>
      <c r="X20" s="40">
        <v>0</v>
      </c>
      <c r="Y20" s="37"/>
      <c r="Z20" s="37">
        <v>0</v>
      </c>
      <c r="AA20" s="37">
        <v>0</v>
      </c>
      <c r="AB20" s="37"/>
      <c r="AC20" s="10"/>
      <c r="AD20" s="10"/>
    </row>
    <row r="21" spans="1:30" ht="31.5" customHeight="1">
      <c r="A21" s="65"/>
      <c r="B21" s="66"/>
      <c r="C21" s="64"/>
      <c r="D21" s="64"/>
      <c r="E21" s="44" t="s">
        <v>408</v>
      </c>
      <c r="F21" s="44" t="s">
        <v>409</v>
      </c>
      <c r="G21" s="44" t="s">
        <v>410</v>
      </c>
      <c r="H21" s="45" t="s">
        <v>97</v>
      </c>
      <c r="I21" s="40">
        <v>3</v>
      </c>
      <c r="J21" s="40">
        <v>1</v>
      </c>
      <c r="K21" s="29" t="s">
        <v>255</v>
      </c>
      <c r="L21" s="40">
        <v>3</v>
      </c>
      <c r="M21" s="40">
        <v>3</v>
      </c>
      <c r="N21" s="41" t="s">
        <v>339</v>
      </c>
      <c r="O21" s="40">
        <v>1</v>
      </c>
      <c r="P21" s="40">
        <v>1</v>
      </c>
      <c r="Q21" s="41" t="s">
        <v>381</v>
      </c>
      <c r="R21" s="40">
        <v>1</v>
      </c>
      <c r="S21" s="40">
        <v>1</v>
      </c>
      <c r="T21" s="41" t="s">
        <v>382</v>
      </c>
      <c r="U21" s="10">
        <v>1</v>
      </c>
      <c r="V21" s="10">
        <v>1</v>
      </c>
      <c r="W21" s="40">
        <v>1</v>
      </c>
      <c r="X21" s="40">
        <v>2</v>
      </c>
      <c r="Y21" s="41" t="s">
        <v>383</v>
      </c>
      <c r="Z21" s="41">
        <v>1</v>
      </c>
      <c r="AA21" s="41">
        <v>2</v>
      </c>
      <c r="AB21" s="41" t="s">
        <v>383</v>
      </c>
      <c r="AC21" s="10">
        <v>3</v>
      </c>
      <c r="AD21" s="10">
        <v>2</v>
      </c>
    </row>
    <row r="22" spans="1:30" ht="31.5" customHeight="1">
      <c r="A22" s="65">
        <v>15</v>
      </c>
      <c r="B22" s="66" t="s">
        <v>29</v>
      </c>
      <c r="C22" s="64">
        <v>3</v>
      </c>
      <c r="D22" s="64" t="s">
        <v>85</v>
      </c>
      <c r="E22" s="64" t="s">
        <v>49</v>
      </c>
      <c r="F22" s="64" t="s">
        <v>50</v>
      </c>
      <c r="G22" s="64" t="s">
        <v>51</v>
      </c>
      <c r="H22" s="61" t="s">
        <v>95</v>
      </c>
      <c r="I22" s="40">
        <v>0</v>
      </c>
      <c r="J22" s="40">
        <v>0</v>
      </c>
      <c r="K22" s="23" t="s">
        <v>259</v>
      </c>
      <c r="L22" s="40">
        <v>0</v>
      </c>
      <c r="M22" s="40">
        <v>0</v>
      </c>
      <c r="N22" s="30"/>
      <c r="O22" s="40">
        <v>0</v>
      </c>
      <c r="P22" s="40">
        <v>0</v>
      </c>
      <c r="Q22" s="37"/>
      <c r="R22" s="40">
        <v>0</v>
      </c>
      <c r="S22" s="40">
        <v>0</v>
      </c>
      <c r="T22" s="37"/>
      <c r="U22" s="10"/>
      <c r="V22" s="10"/>
      <c r="W22" s="40">
        <v>0</v>
      </c>
      <c r="X22" s="40">
        <v>0</v>
      </c>
      <c r="Y22" s="37"/>
      <c r="Z22" s="37">
        <v>0</v>
      </c>
      <c r="AA22" s="37">
        <v>0</v>
      </c>
      <c r="AB22" s="37"/>
      <c r="AC22" s="10"/>
      <c r="AD22" s="10"/>
    </row>
    <row r="23" spans="1:30" ht="31.5" customHeight="1">
      <c r="A23" s="65"/>
      <c r="B23" s="66"/>
      <c r="C23" s="64"/>
      <c r="D23" s="64"/>
      <c r="E23" s="64"/>
      <c r="F23" s="64"/>
      <c r="G23" s="64"/>
      <c r="H23" s="61"/>
      <c r="I23" s="40">
        <v>3</v>
      </c>
      <c r="J23" s="40">
        <v>1</v>
      </c>
      <c r="K23" s="41" t="s">
        <v>369</v>
      </c>
      <c r="L23" s="40">
        <v>2</v>
      </c>
      <c r="M23" s="40">
        <v>1</v>
      </c>
      <c r="N23" s="31" t="s">
        <v>384</v>
      </c>
      <c r="O23" s="40">
        <v>3</v>
      </c>
      <c r="P23" s="40">
        <v>1</v>
      </c>
      <c r="Q23" s="41" t="s">
        <v>385</v>
      </c>
      <c r="R23" s="40">
        <v>3</v>
      </c>
      <c r="S23" s="40">
        <v>1</v>
      </c>
      <c r="T23" s="41" t="s">
        <v>385</v>
      </c>
      <c r="U23" s="10">
        <v>2.75</v>
      </c>
      <c r="V23" s="10">
        <v>1</v>
      </c>
      <c r="W23" s="40">
        <v>3</v>
      </c>
      <c r="X23" s="40">
        <v>3</v>
      </c>
      <c r="Y23" s="27" t="s">
        <v>386</v>
      </c>
      <c r="Z23" s="42">
        <v>3</v>
      </c>
      <c r="AA23" s="42">
        <v>3</v>
      </c>
      <c r="AB23" s="42" t="s">
        <v>387</v>
      </c>
      <c r="AC23" s="10">
        <v>3</v>
      </c>
      <c r="AD23" s="10">
        <v>3</v>
      </c>
    </row>
    <row r="24" spans="1:30" ht="31.5" customHeight="1">
      <c r="A24" s="65">
        <v>16</v>
      </c>
      <c r="B24" s="68" t="s">
        <v>122</v>
      </c>
      <c r="C24" s="64">
        <v>4</v>
      </c>
      <c r="D24" s="64" t="s">
        <v>407</v>
      </c>
      <c r="E24" s="64" t="s">
        <v>121</v>
      </c>
      <c r="F24" s="64" t="s">
        <v>120</v>
      </c>
      <c r="G24" s="64" t="s">
        <v>91</v>
      </c>
      <c r="H24" s="61" t="s">
        <v>95</v>
      </c>
      <c r="I24" s="40">
        <v>0</v>
      </c>
      <c r="J24" s="40">
        <v>0</v>
      </c>
      <c r="K24" s="37" t="s">
        <v>388</v>
      </c>
      <c r="L24" s="40">
        <v>0</v>
      </c>
      <c r="M24" s="40">
        <v>0</v>
      </c>
      <c r="N24" s="31"/>
      <c r="O24" s="40">
        <v>0</v>
      </c>
      <c r="P24" s="40">
        <v>0</v>
      </c>
      <c r="Q24" s="37"/>
      <c r="R24" s="40">
        <v>0</v>
      </c>
      <c r="S24" s="40">
        <v>0</v>
      </c>
      <c r="T24" s="37"/>
      <c r="U24" s="10"/>
      <c r="V24" s="10"/>
      <c r="W24" s="40">
        <v>0</v>
      </c>
      <c r="X24" s="40">
        <v>0</v>
      </c>
      <c r="Y24" s="37"/>
      <c r="Z24" s="37">
        <v>0</v>
      </c>
      <c r="AA24" s="37">
        <v>0</v>
      </c>
      <c r="AB24" s="37"/>
      <c r="AC24" s="10"/>
      <c r="AD24" s="10"/>
    </row>
    <row r="25" spans="1:30" ht="31.5" customHeight="1">
      <c r="A25" s="65"/>
      <c r="B25" s="68"/>
      <c r="C25" s="64"/>
      <c r="D25" s="64"/>
      <c r="E25" s="64"/>
      <c r="F25" s="64"/>
      <c r="G25" s="64"/>
      <c r="H25" s="61"/>
      <c r="I25" s="40">
        <v>1</v>
      </c>
      <c r="J25" s="40">
        <v>2</v>
      </c>
      <c r="K25" s="37" t="s">
        <v>389</v>
      </c>
      <c r="L25" s="40">
        <v>1</v>
      </c>
      <c r="M25" s="40">
        <v>2</v>
      </c>
      <c r="N25" s="41" t="s">
        <v>339</v>
      </c>
      <c r="O25" s="40">
        <v>1</v>
      </c>
      <c r="P25" s="40">
        <v>2</v>
      </c>
      <c r="Q25" s="41" t="s">
        <v>461</v>
      </c>
      <c r="R25" s="40">
        <v>1</v>
      </c>
      <c r="S25" s="40">
        <v>2</v>
      </c>
      <c r="T25" s="41" t="s">
        <v>390</v>
      </c>
      <c r="U25" s="10">
        <v>1</v>
      </c>
      <c r="V25" s="10">
        <v>2</v>
      </c>
      <c r="W25" s="40">
        <v>1</v>
      </c>
      <c r="X25" s="40">
        <v>2</v>
      </c>
      <c r="Y25" s="41" t="s">
        <v>391</v>
      </c>
      <c r="Z25" s="41">
        <v>1</v>
      </c>
      <c r="AA25" s="41">
        <v>2</v>
      </c>
      <c r="AB25" s="41" t="s">
        <v>392</v>
      </c>
      <c r="AC25" s="10">
        <v>1</v>
      </c>
      <c r="AD25" s="10">
        <v>2</v>
      </c>
    </row>
    <row r="26" spans="1:30" ht="31.5" customHeight="1">
      <c r="A26" s="65">
        <v>17</v>
      </c>
      <c r="B26" s="66" t="s">
        <v>41</v>
      </c>
      <c r="C26" s="64">
        <v>3</v>
      </c>
      <c r="D26" s="64" t="s">
        <v>86</v>
      </c>
      <c r="E26" s="64" t="s">
        <v>52</v>
      </c>
      <c r="F26" s="64" t="s">
        <v>53</v>
      </c>
      <c r="G26" s="64" t="s">
        <v>54</v>
      </c>
      <c r="H26" s="61" t="s">
        <v>95</v>
      </c>
      <c r="I26" s="40">
        <v>0</v>
      </c>
      <c r="J26" s="40">
        <v>0</v>
      </c>
      <c r="K26" s="23" t="s">
        <v>259</v>
      </c>
      <c r="L26" s="40">
        <v>0</v>
      </c>
      <c r="M26" s="40">
        <v>0</v>
      </c>
      <c r="N26" s="30"/>
      <c r="O26" s="40">
        <v>0</v>
      </c>
      <c r="P26" s="40">
        <v>0</v>
      </c>
      <c r="Q26" s="37"/>
      <c r="R26" s="40">
        <v>0</v>
      </c>
      <c r="S26" s="40">
        <v>0</v>
      </c>
      <c r="T26" s="37"/>
      <c r="U26" s="10"/>
      <c r="V26" s="10"/>
      <c r="W26" s="40">
        <v>0</v>
      </c>
      <c r="X26" s="40">
        <v>0</v>
      </c>
      <c r="Y26" s="37"/>
      <c r="Z26" s="37">
        <v>0</v>
      </c>
      <c r="AA26" s="37">
        <v>0</v>
      </c>
      <c r="AB26" s="37"/>
      <c r="AC26" s="10"/>
      <c r="AD26" s="10"/>
    </row>
    <row r="27" spans="1:30" ht="31.5" customHeight="1">
      <c r="A27" s="65"/>
      <c r="B27" s="66"/>
      <c r="C27" s="64"/>
      <c r="D27" s="64"/>
      <c r="E27" s="64"/>
      <c r="F27" s="64"/>
      <c r="G27" s="64"/>
      <c r="H27" s="61"/>
      <c r="I27" s="40">
        <v>2</v>
      </c>
      <c r="J27" s="40">
        <v>1</v>
      </c>
      <c r="K27" s="41" t="s">
        <v>339</v>
      </c>
      <c r="L27" s="40">
        <v>2</v>
      </c>
      <c r="M27" s="40">
        <v>1</v>
      </c>
      <c r="N27" s="41" t="s">
        <v>339</v>
      </c>
      <c r="O27" s="40">
        <v>0</v>
      </c>
      <c r="P27" s="40">
        <v>5</v>
      </c>
      <c r="Q27" s="41" t="s">
        <v>242</v>
      </c>
      <c r="R27" s="40">
        <v>3</v>
      </c>
      <c r="S27" s="40">
        <v>5</v>
      </c>
      <c r="T27" s="41" t="s">
        <v>106</v>
      </c>
      <c r="U27" s="10">
        <v>2</v>
      </c>
      <c r="V27" s="10">
        <v>2</v>
      </c>
      <c r="W27" s="40">
        <v>2</v>
      </c>
      <c r="X27" s="40">
        <v>4</v>
      </c>
      <c r="Y27" s="14" t="s">
        <v>193</v>
      </c>
      <c r="Z27" s="41">
        <v>2</v>
      </c>
      <c r="AA27" s="41">
        <v>4</v>
      </c>
      <c r="AB27" s="14" t="s">
        <v>193</v>
      </c>
      <c r="AC27" s="10">
        <v>2</v>
      </c>
      <c r="AD27" s="10">
        <v>4</v>
      </c>
    </row>
    <row r="28" spans="1:30" ht="31.5" customHeight="1">
      <c r="A28" s="65">
        <v>18</v>
      </c>
      <c r="B28" s="66" t="s">
        <v>30</v>
      </c>
      <c r="C28" s="64">
        <v>2</v>
      </c>
      <c r="D28" s="64" t="s">
        <v>87</v>
      </c>
      <c r="E28" s="64" t="s">
        <v>52</v>
      </c>
      <c r="F28" s="64" t="s">
        <v>53</v>
      </c>
      <c r="G28" s="64" t="s">
        <v>54</v>
      </c>
      <c r="H28" s="61" t="s">
        <v>95</v>
      </c>
      <c r="I28" s="40">
        <v>0</v>
      </c>
      <c r="J28" s="40">
        <v>0</v>
      </c>
      <c r="K28" s="37" t="s">
        <v>394</v>
      </c>
      <c r="L28" s="40">
        <v>0</v>
      </c>
      <c r="M28" s="40">
        <v>0</v>
      </c>
      <c r="N28" s="30"/>
      <c r="O28" s="40">
        <v>0</v>
      </c>
      <c r="P28" s="40">
        <v>0</v>
      </c>
      <c r="Q28" s="37"/>
      <c r="R28" s="40">
        <v>0</v>
      </c>
      <c r="S28" s="40">
        <v>0</v>
      </c>
      <c r="T28" s="37"/>
      <c r="U28" s="10"/>
      <c r="V28" s="10"/>
      <c r="W28" s="40">
        <v>0</v>
      </c>
      <c r="X28" s="40">
        <v>0</v>
      </c>
      <c r="Y28" s="37"/>
      <c r="Z28" s="37">
        <v>0</v>
      </c>
      <c r="AA28" s="37">
        <v>0</v>
      </c>
      <c r="AB28" s="37"/>
      <c r="AC28" s="10"/>
      <c r="AD28" s="10"/>
    </row>
    <row r="29" spans="1:30" ht="31.5" customHeight="1">
      <c r="A29" s="65"/>
      <c r="B29" s="66"/>
      <c r="C29" s="64"/>
      <c r="D29" s="64"/>
      <c r="E29" s="64"/>
      <c r="F29" s="64"/>
      <c r="G29" s="64"/>
      <c r="H29" s="61"/>
      <c r="I29" s="40">
        <v>3</v>
      </c>
      <c r="J29" s="40">
        <v>1</v>
      </c>
      <c r="K29" s="41" t="s">
        <v>104</v>
      </c>
      <c r="L29" s="40">
        <v>2</v>
      </c>
      <c r="M29" s="40">
        <v>1</v>
      </c>
      <c r="N29" s="41" t="s">
        <v>339</v>
      </c>
      <c r="O29" s="40">
        <v>0</v>
      </c>
      <c r="P29" s="40">
        <v>5</v>
      </c>
      <c r="Q29" s="41" t="s">
        <v>242</v>
      </c>
      <c r="R29" s="40">
        <v>3</v>
      </c>
      <c r="S29" s="40">
        <v>5</v>
      </c>
      <c r="T29" s="41" t="s">
        <v>106</v>
      </c>
      <c r="U29" s="10">
        <v>4</v>
      </c>
      <c r="V29" s="10">
        <v>1</v>
      </c>
      <c r="W29" s="40">
        <v>2</v>
      </c>
      <c r="X29" s="40">
        <v>4</v>
      </c>
      <c r="Y29" s="16" t="s">
        <v>402</v>
      </c>
      <c r="Z29" s="41">
        <v>0</v>
      </c>
      <c r="AA29" s="41">
        <v>5</v>
      </c>
      <c r="AB29" s="41" t="s">
        <v>402</v>
      </c>
      <c r="AC29" s="10">
        <v>2</v>
      </c>
      <c r="AD29" s="10">
        <v>4</v>
      </c>
    </row>
    <row r="30" spans="1:30" ht="31.5" customHeight="1">
      <c r="A30" s="65">
        <v>19</v>
      </c>
      <c r="B30" s="66" t="s">
        <v>42</v>
      </c>
      <c r="C30" s="64">
        <v>2</v>
      </c>
      <c r="D30" s="64" t="s">
        <v>88</v>
      </c>
      <c r="E30" s="64" t="s">
        <v>55</v>
      </c>
      <c r="F30" s="64" t="s">
        <v>56</v>
      </c>
      <c r="G30" s="64" t="s">
        <v>57</v>
      </c>
      <c r="H30" s="61" t="s">
        <v>95</v>
      </c>
      <c r="I30" s="40">
        <v>0</v>
      </c>
      <c r="J30" s="40">
        <v>0</v>
      </c>
      <c r="K30" s="23" t="s">
        <v>259</v>
      </c>
      <c r="L30" s="40">
        <v>0</v>
      </c>
      <c r="M30" s="40">
        <v>0</v>
      </c>
      <c r="N30" s="30"/>
      <c r="O30" s="40">
        <v>0</v>
      </c>
      <c r="P30" s="40">
        <v>0</v>
      </c>
      <c r="Q30" s="37"/>
      <c r="R30" s="40">
        <v>0</v>
      </c>
      <c r="S30" s="40">
        <v>0</v>
      </c>
      <c r="T30" s="41"/>
      <c r="U30" s="10"/>
      <c r="V30" s="10"/>
      <c r="W30" s="40">
        <v>0</v>
      </c>
      <c r="X30" s="40">
        <v>0</v>
      </c>
      <c r="Y30" s="37"/>
      <c r="Z30" s="37">
        <v>0</v>
      </c>
      <c r="AA30" s="37">
        <v>0</v>
      </c>
      <c r="AB30" s="37"/>
      <c r="AC30" s="10"/>
      <c r="AD30" s="10"/>
    </row>
    <row r="31" spans="1:30" ht="31.5" customHeight="1">
      <c r="A31" s="65"/>
      <c r="B31" s="66"/>
      <c r="C31" s="64"/>
      <c r="D31" s="64"/>
      <c r="E31" s="64"/>
      <c r="F31" s="64"/>
      <c r="G31" s="64"/>
      <c r="H31" s="61"/>
      <c r="I31" s="40">
        <v>1</v>
      </c>
      <c r="J31" s="40">
        <v>2</v>
      </c>
      <c r="K31" s="41" t="s">
        <v>339</v>
      </c>
      <c r="L31" s="40">
        <v>1</v>
      </c>
      <c r="M31" s="40">
        <v>1</v>
      </c>
      <c r="N31" s="41" t="s">
        <v>339</v>
      </c>
      <c r="O31" s="40">
        <v>1</v>
      </c>
      <c r="P31" s="40">
        <v>1</v>
      </c>
      <c r="Q31" s="41" t="s">
        <v>447</v>
      </c>
      <c r="R31" s="40">
        <v>1</v>
      </c>
      <c r="S31" s="40">
        <v>3</v>
      </c>
      <c r="T31" s="41" t="s">
        <v>393</v>
      </c>
      <c r="U31" s="10">
        <v>1</v>
      </c>
      <c r="V31" s="10">
        <v>3</v>
      </c>
      <c r="W31" s="40">
        <v>1</v>
      </c>
      <c r="X31" s="40">
        <v>2</v>
      </c>
      <c r="Y31" s="41" t="s">
        <v>395</v>
      </c>
      <c r="Z31" s="41">
        <v>1</v>
      </c>
      <c r="AA31" s="41">
        <v>3</v>
      </c>
      <c r="AB31" s="41" t="s">
        <v>396</v>
      </c>
      <c r="AC31" s="10">
        <v>1</v>
      </c>
      <c r="AD31" s="10">
        <v>3</v>
      </c>
    </row>
    <row r="32" spans="1:30" ht="31.5" customHeight="1">
      <c r="A32" s="65">
        <v>20</v>
      </c>
      <c r="B32" s="66" t="s">
        <v>43</v>
      </c>
      <c r="C32" s="64">
        <v>3</v>
      </c>
      <c r="D32" s="64" t="s">
        <v>89</v>
      </c>
      <c r="E32" s="64" t="s">
        <v>59</v>
      </c>
      <c r="F32" s="64" t="s">
        <v>60</v>
      </c>
      <c r="G32" s="64" t="s">
        <v>58</v>
      </c>
      <c r="H32" s="61" t="s">
        <v>95</v>
      </c>
      <c r="I32" s="40">
        <v>0</v>
      </c>
      <c r="J32" s="40">
        <v>0</v>
      </c>
      <c r="K32" s="23" t="s">
        <v>259</v>
      </c>
      <c r="L32" s="40">
        <v>0</v>
      </c>
      <c r="M32" s="40">
        <v>0</v>
      </c>
      <c r="N32" s="30"/>
      <c r="O32" s="40">
        <v>0</v>
      </c>
      <c r="P32" s="40">
        <v>0</v>
      </c>
      <c r="Q32" s="37"/>
      <c r="R32" s="40">
        <v>0</v>
      </c>
      <c r="S32" s="40">
        <v>0</v>
      </c>
      <c r="T32" s="37"/>
      <c r="U32" s="10"/>
      <c r="V32" s="10"/>
      <c r="W32" s="40">
        <v>0</v>
      </c>
      <c r="X32" s="40">
        <v>0</v>
      </c>
      <c r="Y32" s="37"/>
      <c r="Z32" s="37">
        <v>0</v>
      </c>
      <c r="AA32" s="37">
        <v>0</v>
      </c>
      <c r="AB32" s="37"/>
      <c r="AC32" s="10"/>
      <c r="AD32" s="10"/>
    </row>
    <row r="33" spans="1:30" ht="31.5" customHeight="1">
      <c r="A33" s="65"/>
      <c r="B33" s="66"/>
      <c r="C33" s="64"/>
      <c r="D33" s="64"/>
      <c r="E33" s="64"/>
      <c r="F33" s="64"/>
      <c r="G33" s="64"/>
      <c r="H33" s="61"/>
      <c r="I33" s="40">
        <v>3</v>
      </c>
      <c r="J33" s="40">
        <v>2</v>
      </c>
      <c r="K33" s="41" t="s">
        <v>339</v>
      </c>
      <c r="L33" s="40">
        <v>3</v>
      </c>
      <c r="M33" s="40">
        <v>1</v>
      </c>
      <c r="N33" s="41" t="s">
        <v>339</v>
      </c>
      <c r="O33" s="40">
        <v>0</v>
      </c>
      <c r="P33" s="40">
        <v>5</v>
      </c>
      <c r="Q33" s="41" t="s">
        <v>242</v>
      </c>
      <c r="R33" s="40">
        <v>3</v>
      </c>
      <c r="S33" s="40">
        <v>5</v>
      </c>
      <c r="T33" s="41" t="s">
        <v>106</v>
      </c>
      <c r="U33" s="10">
        <v>3</v>
      </c>
      <c r="V33" s="10">
        <v>1.5</v>
      </c>
      <c r="W33" s="40">
        <v>3</v>
      </c>
      <c r="X33" s="40">
        <v>1</v>
      </c>
      <c r="Y33" s="41" t="s">
        <v>397</v>
      </c>
      <c r="Z33" s="41">
        <v>3</v>
      </c>
      <c r="AA33" s="41">
        <v>1</v>
      </c>
      <c r="AB33" s="41" t="s">
        <v>398</v>
      </c>
      <c r="AC33" s="10">
        <v>3</v>
      </c>
      <c r="AD33" s="10">
        <v>1</v>
      </c>
    </row>
    <row r="34" spans="1:30" ht="31.5" customHeight="1">
      <c r="A34" s="65">
        <v>21</v>
      </c>
      <c r="B34" s="67" t="s">
        <v>44</v>
      </c>
      <c r="C34" s="64">
        <v>2</v>
      </c>
      <c r="D34" s="64" t="s">
        <v>90</v>
      </c>
      <c r="E34" s="64" t="s">
        <v>61</v>
      </c>
      <c r="F34" s="64" t="s">
        <v>62</v>
      </c>
      <c r="G34" s="64" t="s">
        <v>63</v>
      </c>
      <c r="H34" s="61" t="s">
        <v>95</v>
      </c>
      <c r="I34" s="40">
        <v>0</v>
      </c>
      <c r="J34" s="40">
        <v>0</v>
      </c>
      <c r="K34" s="37" t="s">
        <v>399</v>
      </c>
      <c r="L34" s="40">
        <v>0</v>
      </c>
      <c r="M34" s="40">
        <v>0</v>
      </c>
      <c r="N34" s="30"/>
      <c r="O34" s="40">
        <v>0</v>
      </c>
      <c r="P34" s="40">
        <v>0</v>
      </c>
      <c r="Q34" s="37"/>
      <c r="R34" s="40">
        <v>0</v>
      </c>
      <c r="S34" s="40">
        <v>0</v>
      </c>
      <c r="T34" s="53" t="s">
        <v>463</v>
      </c>
      <c r="U34" s="10"/>
      <c r="V34" s="10"/>
      <c r="W34" s="40">
        <v>0</v>
      </c>
      <c r="X34" s="40">
        <v>0</v>
      </c>
      <c r="Y34" s="37"/>
      <c r="Z34" s="37">
        <v>0</v>
      </c>
      <c r="AA34" s="37">
        <v>0</v>
      </c>
      <c r="AB34" s="37"/>
      <c r="AC34" s="10"/>
      <c r="AD34" s="10"/>
    </row>
    <row r="35" spans="1:30" ht="31.5" customHeight="1">
      <c r="A35" s="65"/>
      <c r="B35" s="67"/>
      <c r="C35" s="64"/>
      <c r="D35" s="64"/>
      <c r="E35" s="64"/>
      <c r="F35" s="64"/>
      <c r="G35" s="64"/>
      <c r="H35" s="61"/>
      <c r="I35" s="40">
        <v>1</v>
      </c>
      <c r="J35" s="40">
        <v>2</v>
      </c>
      <c r="K35" s="41" t="s">
        <v>339</v>
      </c>
      <c r="L35" s="40">
        <v>1</v>
      </c>
      <c r="M35" s="40">
        <v>1</v>
      </c>
      <c r="N35" s="41" t="s">
        <v>339</v>
      </c>
      <c r="O35" s="40">
        <v>1</v>
      </c>
      <c r="P35" s="40">
        <v>1</v>
      </c>
      <c r="Q35" s="41" t="s">
        <v>462</v>
      </c>
      <c r="R35" s="40">
        <v>1</v>
      </c>
      <c r="S35" s="40">
        <v>3</v>
      </c>
      <c r="T35" s="41" t="s">
        <v>400</v>
      </c>
      <c r="U35" s="10">
        <v>1</v>
      </c>
      <c r="V35" s="10">
        <v>1</v>
      </c>
      <c r="W35" s="40">
        <v>1</v>
      </c>
      <c r="X35" s="40">
        <v>2</v>
      </c>
      <c r="Y35" s="41" t="s">
        <v>401</v>
      </c>
      <c r="Z35" s="41">
        <v>1</v>
      </c>
      <c r="AA35" s="41">
        <v>2</v>
      </c>
      <c r="AB35" s="41" t="s">
        <v>400</v>
      </c>
      <c r="AC35" s="10">
        <v>1</v>
      </c>
      <c r="AD35" s="10">
        <v>2</v>
      </c>
    </row>
    <row r="36" spans="1:30" ht="25.5" customHeight="1">
      <c r="A36" s="1"/>
      <c r="B36" s="8"/>
      <c r="C36" s="8"/>
      <c r="D36" s="8"/>
      <c r="E36" s="8"/>
      <c r="F36" s="8"/>
      <c r="G36" s="8"/>
      <c r="I36" s="8"/>
      <c r="J36" s="8"/>
      <c r="K36" s="12"/>
      <c r="L36" s="8"/>
      <c r="M36" s="8"/>
      <c r="N36" s="12"/>
      <c r="O36" s="8"/>
      <c r="P36" s="8"/>
      <c r="Q36" s="12"/>
      <c r="R36" s="8"/>
      <c r="S36" s="8"/>
      <c r="T36" s="12"/>
      <c r="U36" s="1"/>
      <c r="V36" s="1"/>
      <c r="W36" s="8"/>
      <c r="X36" s="8"/>
      <c r="Y36" s="12"/>
      <c r="Z36" s="8"/>
      <c r="AA36" s="8"/>
      <c r="AB36" s="12"/>
      <c r="AC36" s="1"/>
      <c r="AD36" s="1"/>
    </row>
    <row r="37" spans="1:30" ht="11.25">
      <c r="A37" s="1"/>
      <c r="B37" s="8"/>
      <c r="C37" s="8"/>
      <c r="D37" s="8"/>
      <c r="E37" s="8"/>
      <c r="F37" s="8"/>
      <c r="G37" s="8"/>
      <c r="I37" s="8"/>
      <c r="J37" s="8"/>
      <c r="K37" s="12"/>
      <c r="L37" s="8"/>
      <c r="M37" s="8"/>
      <c r="N37" s="12"/>
      <c r="O37" s="8"/>
      <c r="P37" s="8"/>
      <c r="Q37" s="12"/>
      <c r="R37" s="8"/>
      <c r="S37" s="8"/>
      <c r="T37" s="12"/>
      <c r="U37" s="1"/>
      <c r="V37" s="1"/>
      <c r="W37" s="8"/>
      <c r="X37" s="8"/>
      <c r="Y37" s="12"/>
      <c r="Z37" s="8"/>
      <c r="AA37" s="8"/>
      <c r="AB37" s="12"/>
      <c r="AC37" s="1"/>
      <c r="AD37" s="1"/>
    </row>
    <row r="38" spans="1:30" ht="11.25">
      <c r="A38" s="1"/>
      <c r="B38" s="8"/>
      <c r="C38" s="8"/>
      <c r="D38" s="8"/>
      <c r="E38" s="8"/>
      <c r="F38" s="8"/>
      <c r="G38" s="8"/>
      <c r="I38" s="8"/>
      <c r="J38" s="8"/>
      <c r="K38" s="12"/>
      <c r="L38" s="8"/>
      <c r="M38" s="8"/>
      <c r="N38" s="12"/>
      <c r="O38" s="8"/>
      <c r="P38" s="8"/>
      <c r="Q38" s="12"/>
      <c r="R38" s="8"/>
      <c r="S38" s="8"/>
      <c r="T38" s="12"/>
      <c r="U38" s="1"/>
      <c r="V38" s="1"/>
      <c r="W38" s="8"/>
      <c r="X38" s="8"/>
      <c r="Y38" s="12"/>
      <c r="Z38" s="8"/>
      <c r="AA38" s="8"/>
      <c r="AB38" s="12"/>
      <c r="AC38" s="1"/>
      <c r="AD38" s="1"/>
    </row>
    <row r="39" spans="1:30" ht="11.25">
      <c r="A39" s="1"/>
      <c r="B39" s="8"/>
      <c r="C39" s="8"/>
      <c r="D39" s="8"/>
      <c r="E39" s="8"/>
      <c r="F39" s="8"/>
      <c r="G39" s="8"/>
      <c r="I39" s="8"/>
      <c r="J39" s="8"/>
      <c r="K39" s="12"/>
      <c r="L39" s="8"/>
      <c r="M39" s="8"/>
      <c r="N39" s="12"/>
      <c r="O39" s="8"/>
      <c r="P39" s="8"/>
      <c r="Q39" s="12"/>
      <c r="R39" s="8"/>
      <c r="S39" s="8"/>
      <c r="T39" s="12"/>
      <c r="U39" s="1"/>
      <c r="V39" s="1"/>
      <c r="W39" s="8"/>
      <c r="X39" s="8"/>
      <c r="Y39" s="12"/>
      <c r="Z39" s="8"/>
      <c r="AA39" s="8"/>
      <c r="AB39" s="12"/>
      <c r="AC39" s="1"/>
      <c r="AD39" s="1"/>
    </row>
    <row r="40" spans="1:30" ht="11.25">
      <c r="A40" s="1"/>
      <c r="B40" s="8"/>
      <c r="C40" s="8"/>
      <c r="D40" s="8"/>
      <c r="E40" s="8"/>
      <c r="F40" s="8"/>
      <c r="G40" s="8"/>
      <c r="I40" s="8"/>
      <c r="J40" s="8"/>
      <c r="K40" s="12"/>
      <c r="L40" s="8"/>
      <c r="M40" s="8"/>
      <c r="N40" s="12"/>
      <c r="O40" s="8"/>
      <c r="P40" s="8"/>
      <c r="Q40" s="12"/>
      <c r="R40" s="8"/>
      <c r="S40" s="8"/>
      <c r="T40" s="12"/>
      <c r="U40" s="1"/>
      <c r="V40" s="1"/>
      <c r="W40" s="8"/>
      <c r="X40" s="8"/>
      <c r="Y40" s="12"/>
      <c r="Z40" s="8"/>
      <c r="AA40" s="8"/>
      <c r="AB40" s="12"/>
      <c r="AC40" s="1"/>
      <c r="AD40" s="1"/>
    </row>
    <row r="41" ht="11.25">
      <c r="A41" s="20"/>
    </row>
    <row r="42" ht="11.25">
      <c r="A42" s="20"/>
    </row>
    <row r="43" ht="11.25">
      <c r="A43" s="20"/>
    </row>
    <row r="44" ht="11.25">
      <c r="A44" s="20"/>
    </row>
    <row r="45" ht="11.25">
      <c r="A45" s="20"/>
    </row>
    <row r="46" ht="11.25">
      <c r="A46" s="20"/>
    </row>
    <row r="47" ht="11.25">
      <c r="A47" s="20"/>
    </row>
    <row r="48" ht="11.25">
      <c r="A48" s="20"/>
    </row>
    <row r="49" ht="11.25">
      <c r="A49" s="20"/>
    </row>
    <row r="50" ht="11.25">
      <c r="A50" s="20"/>
    </row>
    <row r="51" ht="11.25">
      <c r="A51" s="20"/>
    </row>
    <row r="52" ht="11.25">
      <c r="A52" s="20"/>
    </row>
    <row r="53" ht="11.25">
      <c r="A53" s="20"/>
    </row>
    <row r="54" ht="11.25">
      <c r="A54" s="20"/>
    </row>
  </sheetData>
  <sheetProtection/>
  <mergeCells count="101">
    <mergeCell ref="Z2:AB2"/>
    <mergeCell ref="AC2:AD2"/>
    <mergeCell ref="A14:A15"/>
    <mergeCell ref="B14:B15"/>
    <mergeCell ref="B2:B3"/>
    <mergeCell ref="H2:H3"/>
    <mergeCell ref="L2:N2"/>
    <mergeCell ref="O2:Q2"/>
    <mergeCell ref="R2:T2"/>
    <mergeCell ref="U2:V2"/>
    <mergeCell ref="A34:A35"/>
    <mergeCell ref="B34:B35"/>
    <mergeCell ref="A32:A33"/>
    <mergeCell ref="B32:B33"/>
    <mergeCell ref="A30:A31"/>
    <mergeCell ref="B30:B31"/>
    <mergeCell ref="A28:A29"/>
    <mergeCell ref="B28:B29"/>
    <mergeCell ref="A26:A27"/>
    <mergeCell ref="B26:B27"/>
    <mergeCell ref="A22:A23"/>
    <mergeCell ref="B22:B23"/>
    <mergeCell ref="A24:A25"/>
    <mergeCell ref="B24:B25"/>
    <mergeCell ref="I2:K2"/>
    <mergeCell ref="A1:AD1"/>
    <mergeCell ref="A2:A3"/>
    <mergeCell ref="W2:Y2"/>
    <mergeCell ref="A20:A21"/>
    <mergeCell ref="B20:B21"/>
    <mergeCell ref="A18:A19"/>
    <mergeCell ref="B18:B19"/>
    <mergeCell ref="A16:A17"/>
    <mergeCell ref="B16:B17"/>
    <mergeCell ref="C2:C3"/>
    <mergeCell ref="D2:D3"/>
    <mergeCell ref="E2:E3"/>
    <mergeCell ref="F2:F3"/>
    <mergeCell ref="G2:G3"/>
    <mergeCell ref="C14:C15"/>
    <mergeCell ref="D14:D15"/>
    <mergeCell ref="E14:E15"/>
    <mergeCell ref="F14:F15"/>
    <mergeCell ref="G14:G15"/>
    <mergeCell ref="H14:H15"/>
    <mergeCell ref="C16:C17"/>
    <mergeCell ref="D16:D17"/>
    <mergeCell ref="E16:E17"/>
    <mergeCell ref="F16:F17"/>
    <mergeCell ref="G16:G17"/>
    <mergeCell ref="H16:H17"/>
    <mergeCell ref="C18:C19"/>
    <mergeCell ref="D18:D19"/>
    <mergeCell ref="E18:E19"/>
    <mergeCell ref="F18:F19"/>
    <mergeCell ref="G18:G19"/>
    <mergeCell ref="H18:H19"/>
    <mergeCell ref="C20:C21"/>
    <mergeCell ref="D20:D21"/>
    <mergeCell ref="C22:C23"/>
    <mergeCell ref="D22:D23"/>
    <mergeCell ref="E22:E23"/>
    <mergeCell ref="F22:F23"/>
    <mergeCell ref="G22:G23"/>
    <mergeCell ref="H22:H23"/>
    <mergeCell ref="C24:C25"/>
    <mergeCell ref="D24:D25"/>
    <mergeCell ref="E24:E25"/>
    <mergeCell ref="F24:F25"/>
    <mergeCell ref="G24:G25"/>
    <mergeCell ref="H24:H25"/>
    <mergeCell ref="C26:C27"/>
    <mergeCell ref="D26:D27"/>
    <mergeCell ref="E26:E27"/>
    <mergeCell ref="F26:F27"/>
    <mergeCell ref="G26:G27"/>
    <mergeCell ref="H26:H27"/>
    <mergeCell ref="C28:C29"/>
    <mergeCell ref="D28:D29"/>
    <mergeCell ref="E28:E29"/>
    <mergeCell ref="F28:F29"/>
    <mergeCell ref="G28:G29"/>
    <mergeCell ref="H28:H29"/>
    <mergeCell ref="C30:C31"/>
    <mergeCell ref="D30:D31"/>
    <mergeCell ref="E30:E31"/>
    <mergeCell ref="F30:F31"/>
    <mergeCell ref="G30:G31"/>
    <mergeCell ref="H30:H31"/>
    <mergeCell ref="C32:C33"/>
    <mergeCell ref="D32:D33"/>
    <mergeCell ref="E32:E33"/>
    <mergeCell ref="F32:F33"/>
    <mergeCell ref="G32:G33"/>
    <mergeCell ref="H32:H33"/>
    <mergeCell ref="C34:C35"/>
    <mergeCell ref="D34:D35"/>
    <mergeCell ref="E34:E35"/>
    <mergeCell ref="F34:F35"/>
    <mergeCell ref="G34:G35"/>
    <mergeCell ref="H34:H35"/>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NOAA/ NMFS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Wesley S. Patrick</dc:creator>
  <cp:keywords/>
  <dc:description/>
  <cp:lastModifiedBy>Emmanuel Rivera Tellez</cp:lastModifiedBy>
  <cp:lastPrinted>2015-09-30T20:06:55Z</cp:lastPrinted>
  <dcterms:created xsi:type="dcterms:W3CDTF">2008-05-30T15:07:45Z</dcterms:created>
  <dcterms:modified xsi:type="dcterms:W3CDTF">2015-10-01T20:08:20Z</dcterms:modified>
  <cp:category/>
  <cp:version/>
  <cp:contentType/>
  <cp:contentStatus/>
</cp:coreProperties>
</file>